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esanderson/Documents/Dorking/Dorking Footfall Dashboard Final/"/>
    </mc:Choice>
  </mc:AlternateContent>
  <xr:revisionPtr revIDLastSave="0" documentId="13_ncr:1_{42750331-B17D-0145-A617-C1545DE7B852}" xr6:coauthVersionLast="45" xr6:coauthVersionMax="45" xr10:uidLastSave="{00000000-0000-0000-0000-000000000000}"/>
  <bookViews>
    <workbookView xWindow="0" yWindow="440" windowWidth="25600" windowHeight="14800" xr2:uid="{7F5B0A3D-6DFB-434E-B527-7ED78048F908}"/>
  </bookViews>
  <sheets>
    <sheet name="Cover page" sheetId="2" r:id="rId1"/>
    <sheet name="Summary" sheetId="1" r:id="rId2"/>
    <sheet name="Weekly Footfall" sheetId="3" r:id="rId3"/>
    <sheet name="Week-on-week change" sheetId="5" r:id="rId4"/>
    <sheet name="Weekly footfall vs last month" sheetId="6" r:id="rId5"/>
  </sheets>
  <definedNames>
    <definedName name="_xlnm._FilterDatabase" localSheetId="1" hidden="1">Summary!$A$7:$AK$16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3" l="1"/>
  <c r="E12" i="3"/>
  <c r="D12" i="3"/>
  <c r="C12" i="3"/>
  <c r="B12" i="3"/>
  <c r="C28" i="1"/>
  <c r="D28" i="1"/>
  <c r="E28" i="1"/>
  <c r="F28" i="1"/>
  <c r="B28" i="1"/>
</calcChain>
</file>

<file path=xl/sharedStrings.xml><?xml version="1.0" encoding="utf-8"?>
<sst xmlns="http://schemas.openxmlformats.org/spreadsheetml/2006/main" count="193" uniqueCount="64">
  <si>
    <t>Device Name</t>
  </si>
  <si>
    <t>Westdaw - 64-65 West Street, Dorking, RH4 1BS</t>
  </si>
  <si>
    <t>S.C. Fuller - 28-30 South Street, Dorking, RH4 2HQ</t>
  </si>
  <si>
    <t>Dorking Sports Centre - Reigate Road, Dorking, RH4 1SN</t>
  </si>
  <si>
    <t>The Optical Studio - 62 High Street, Dorking, RH4 1BE</t>
  </si>
  <si>
    <t>Calliope - Unit 3, St. Martins Walk, High Street, Dorking, RH4 1UT</t>
  </si>
  <si>
    <t>Bernard Marcus - 238 High Street, Dorking, RH4 1QR</t>
  </si>
  <si>
    <t>Renee's Health Food Store - 37-39 High Street, Dorking, RH4 1AR</t>
  </si>
  <si>
    <t>Dorking Light &amp; Shade - 80 South Street, Dorking, RH4 2HD</t>
  </si>
  <si>
    <t>Westcott &amp; Williams - 41 West Street, Dorking, RH4 1BU</t>
  </si>
  <si>
    <t>All Devices</t>
  </si>
  <si>
    <t>Week 24 2020</t>
  </si>
  <si>
    <t>Week 25 2020</t>
  </si>
  <si>
    <t>Week 26 2020</t>
  </si>
  <si>
    <t>Week 27 2020</t>
  </si>
  <si>
    <t>Week 28 2020</t>
  </si>
  <si>
    <t>Week-on-week percentage change (comparing to previous week)</t>
  </si>
  <si>
    <t>Weekly footfall (raw data)</t>
  </si>
  <si>
    <t>Week 23 2020</t>
  </si>
  <si>
    <r>
      <rPr>
        <b/>
        <sz val="11"/>
        <color theme="1"/>
        <rFont val="Calibri"/>
        <family val="2"/>
      </rPr>
      <t>Source:</t>
    </r>
    <r>
      <rPr>
        <sz val="11"/>
        <color theme="1"/>
        <rFont val="Calibri"/>
        <family val="2"/>
      </rPr>
      <t xml:space="preserve"> Local Data Company</t>
    </r>
  </si>
  <si>
    <r>
      <rPr>
        <b/>
        <sz val="11"/>
        <color theme="1"/>
        <rFont val="Calibri"/>
        <family val="2"/>
      </rPr>
      <t>Date:</t>
    </r>
    <r>
      <rPr>
        <sz val="11"/>
        <color theme="1"/>
        <rFont val="Calibri"/>
        <family val="2"/>
      </rPr>
      <t xml:space="preserve"> 27/7/2020</t>
    </r>
  </si>
  <si>
    <t>Week 48 2019</t>
  </si>
  <si>
    <t>Week 49 2019</t>
  </si>
  <si>
    <t>Week 50 2019</t>
  </si>
  <si>
    <t>Week 51 2019</t>
  </si>
  <si>
    <t>Week 52 2019</t>
  </si>
  <si>
    <t>Week 1 2020</t>
  </si>
  <si>
    <t>Week 2 2020</t>
  </si>
  <si>
    <t>Week 3 2020</t>
  </si>
  <si>
    <t>Week 4 2020</t>
  </si>
  <si>
    <t>Week 5 2020</t>
  </si>
  <si>
    <t>Week 6 2020</t>
  </si>
  <si>
    <t>Week 7 2020</t>
  </si>
  <si>
    <t>Week 8 2020</t>
  </si>
  <si>
    <t>Week 9 2020</t>
  </si>
  <si>
    <t>Week 10 2020</t>
  </si>
  <si>
    <t>Week 11 2020</t>
  </si>
  <si>
    <t>Week 12 2020</t>
  </si>
  <si>
    <t>Week 13 2020</t>
  </si>
  <si>
    <t>Week 14 2020</t>
  </si>
  <si>
    <t>Week 15 2020</t>
  </si>
  <si>
    <t>Week 16 2020</t>
  </si>
  <si>
    <t>Week 17 2020</t>
  </si>
  <si>
    <t>Week 18 2020</t>
  </si>
  <si>
    <t>Week 19 2020</t>
  </si>
  <si>
    <t>Week 20 2020</t>
  </si>
  <si>
    <t>Week 21 2020</t>
  </si>
  <si>
    <t>Week 22 2020</t>
  </si>
  <si>
    <t>Week 29 2020</t>
  </si>
  <si>
    <t>Weekly footfall compared to previous month (comparing to 5 weeks ago)</t>
  </si>
  <si>
    <t>Report Description</t>
  </si>
  <si>
    <t>Dorking Town Partnership</t>
  </si>
  <si>
    <t>Updated Monthly</t>
  </si>
  <si>
    <t>Report generated on: 27 July 2020</t>
  </si>
  <si>
    <t>Contents</t>
  </si>
  <si>
    <t>Raw weekly footfall data</t>
  </si>
  <si>
    <t>Week-on-week percentage change in weekly footfall (comparing to previous week)</t>
  </si>
  <si>
    <t>This report contains data summarising the weekly footfall across Dorking footfall devices</t>
  </si>
  <si>
    <t>February Footfall Dashboard</t>
  </si>
  <si>
    <t>Week 30 2020</t>
  </si>
  <si>
    <t>Week Commencing</t>
  </si>
  <si>
    <t>Week 31 2020</t>
  </si>
  <si>
    <t>Number of Active Devices</t>
  </si>
  <si>
    <t>Adjusted weekly footfall (active devices data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</si>
</sst>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0" x14ac:knownFonts="1"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</font>
    <font>
      <b/>
      <u/>
      <sz val="11"/>
      <color theme="1"/>
      <name val="Calibri"/>
      <family val="2"/>
    </font>
    <font>
      <sz val="18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4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36"/>
      <color theme="0" tint="-0.499984740745262"/>
      <name val="Calibri"/>
      <family val="2"/>
      <scheme val="minor"/>
    </font>
    <font>
      <b/>
      <sz val="72"/>
      <color rgb="FF194D62"/>
      <name val="Calibri"/>
      <family val="2"/>
      <scheme val="minor"/>
    </font>
    <font>
      <sz val="12"/>
      <color rgb="FF194D62"/>
      <name val="Calibri"/>
      <family val="2"/>
      <scheme val="minor"/>
    </font>
    <font>
      <sz val="12"/>
      <name val="Calibri"/>
      <family val="2"/>
      <scheme val="minor"/>
    </font>
    <font>
      <b/>
      <sz val="48"/>
      <color rgb="FF194D62"/>
      <name val="Calibri"/>
      <family val="2"/>
      <scheme val="minor"/>
    </font>
    <font>
      <sz val="10"/>
      <color rgb="FF194D62"/>
      <name val="Arial"/>
      <family val="2"/>
    </font>
    <font>
      <sz val="24"/>
      <color rgb="FF194D62"/>
      <name val="Calibri"/>
      <family val="2"/>
      <scheme val="minor"/>
    </font>
    <font>
      <sz val="16"/>
      <color rgb="FF194D62"/>
      <name val="Calibri"/>
      <family val="2"/>
      <scheme val="minor"/>
    </font>
    <font>
      <sz val="14"/>
      <color rgb="FF194D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color rgb="FF194D62"/>
      <name val="Calibri"/>
      <family val="2"/>
      <scheme val="minor"/>
    </font>
    <font>
      <sz val="10"/>
      <color rgb="FF000000"/>
      <name val="Arial"/>
      <family val="2"/>
    </font>
    <font>
      <sz val="10"/>
      <name val="Verdana"/>
      <family val="2"/>
    </font>
    <font>
      <sz val="10"/>
      <color indexed="0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Calibri"/>
      <family val="2"/>
    </font>
    <font>
      <b/>
      <i/>
      <u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19" fillId="0" borderId="0"/>
    <xf numFmtId="9" fontId="1" fillId="0" borderId="0"/>
    <xf numFmtId="0" fontId="25" fillId="0" borderId="0"/>
  </cellStyleXfs>
  <cellXfs count="56">
    <xf numFmtId="0" fontId="0" fillId="0" borderId="0" xfId="0"/>
    <xf numFmtId="0" fontId="0" fillId="2" borderId="0" xfId="0" applyFill="1"/>
    <xf numFmtId="0" fontId="5" fillId="2" borderId="0" xfId="0" applyFont="1" applyFill="1"/>
    <xf numFmtId="0" fontId="3" fillId="2" borderId="0" xfId="0" applyFont="1" applyFill="1"/>
    <xf numFmtId="0" fontId="0" fillId="2" borderId="0" xfId="0" applyFont="1" applyFill="1"/>
    <xf numFmtId="0" fontId="3" fillId="2" borderId="1" xfId="0" applyFont="1" applyFill="1" applyBorder="1"/>
    <xf numFmtId="0" fontId="0" fillId="2" borderId="1" xfId="0" applyFill="1" applyBorder="1"/>
    <xf numFmtId="0" fontId="3" fillId="3" borderId="1" xfId="0" applyFont="1" applyFill="1" applyBorder="1"/>
    <xf numFmtId="164" fontId="0" fillId="2" borderId="1" xfId="1" applyNumberFormat="1" applyFont="1" applyFill="1" applyBorder="1" applyAlignment="1">
      <alignment horizontal="right"/>
    </xf>
    <xf numFmtId="164" fontId="3" fillId="2" borderId="1" xfId="1" applyNumberFormat="1" applyFont="1" applyFill="1" applyBorder="1" applyAlignment="1">
      <alignment horizontal="right"/>
    </xf>
    <xf numFmtId="3" fontId="0" fillId="2" borderId="1" xfId="0" applyNumberFormat="1" applyFill="1" applyBorder="1"/>
    <xf numFmtId="3" fontId="3" fillId="2" borderId="1" xfId="0" applyNumberFormat="1" applyFont="1" applyFill="1" applyBorder="1"/>
    <xf numFmtId="164" fontId="0" fillId="2" borderId="0" xfId="1" applyNumberFormat="1" applyFont="1" applyFill="1" applyBorder="1" applyAlignment="1">
      <alignment horizontal="right"/>
    </xf>
    <xf numFmtId="0" fontId="6" fillId="4" borderId="0" xfId="2" applyFont="1" applyFill="1"/>
    <xf numFmtId="0" fontId="6" fillId="4" borderId="2" xfId="2" applyFont="1" applyFill="1" applyBorder="1"/>
    <xf numFmtId="0" fontId="1" fillId="2" borderId="0" xfId="2" applyFill="1"/>
    <xf numFmtId="0" fontId="1" fillId="2" borderId="0" xfId="2" applyFill="1" applyAlignment="1">
      <alignment horizontal="center"/>
    </xf>
    <xf numFmtId="0" fontId="1" fillId="2" borderId="2" xfId="2" applyFill="1" applyBorder="1"/>
    <xf numFmtId="0" fontId="7" fillId="2" borderId="0" xfId="2" applyFont="1" applyFill="1"/>
    <xf numFmtId="0" fontId="8" fillId="2" borderId="2" xfId="2" applyFont="1" applyFill="1" applyBorder="1" applyAlignment="1">
      <alignment vertical="center"/>
    </xf>
    <xf numFmtId="0" fontId="6" fillId="5" borderId="0" xfId="2" applyFont="1" applyFill="1"/>
    <xf numFmtId="0" fontId="9" fillId="5" borderId="0" xfId="2" applyFont="1" applyFill="1"/>
    <xf numFmtId="0" fontId="10" fillId="2" borderId="2" xfId="2" applyFont="1" applyFill="1" applyBorder="1" applyAlignment="1">
      <alignment vertical="center"/>
    </xf>
    <xf numFmtId="0" fontId="11" fillId="2" borderId="0" xfId="2" applyFont="1" applyFill="1" applyAlignment="1">
      <alignment vertical="center"/>
    </xf>
    <xf numFmtId="0" fontId="12" fillId="5" borderId="0" xfId="2" applyFont="1" applyFill="1"/>
    <xf numFmtId="0" fontId="13" fillId="2" borderId="2" xfId="2" applyFont="1" applyFill="1" applyBorder="1"/>
    <xf numFmtId="0" fontId="14" fillId="2" borderId="0" xfId="2" applyFont="1" applyFill="1" applyAlignment="1">
      <alignment vertical="center"/>
    </xf>
    <xf numFmtId="0" fontId="15" fillId="5" borderId="0" xfId="2" applyFont="1" applyFill="1"/>
    <xf numFmtId="0" fontId="16" fillId="2" borderId="0" xfId="2" applyFont="1" applyFill="1"/>
    <xf numFmtId="0" fontId="12" fillId="2" borderId="0" xfId="2" applyFont="1" applyFill="1"/>
    <xf numFmtId="0" fontId="17" fillId="2" borderId="0" xfId="2" applyFont="1" applyFill="1"/>
    <xf numFmtId="0" fontId="18" fillId="5" borderId="0" xfId="2" applyFont="1" applyFill="1"/>
    <xf numFmtId="0" fontId="20" fillId="2" borderId="2" xfId="3" applyFont="1" applyFill="1" applyBorder="1"/>
    <xf numFmtId="0" fontId="7" fillId="2" borderId="2" xfId="2" applyFont="1" applyFill="1" applyBorder="1"/>
    <xf numFmtId="0" fontId="21" fillId="5" borderId="0" xfId="2" applyFont="1" applyFill="1"/>
    <xf numFmtId="0" fontId="9" fillId="4" borderId="2" xfId="2" applyFont="1" applyFill="1" applyBorder="1"/>
    <xf numFmtId="0" fontId="9" fillId="4" borderId="0" xfId="2" applyFont="1" applyFill="1"/>
    <xf numFmtId="0" fontId="12" fillId="4" borderId="0" xfId="2" applyFont="1" applyFill="1"/>
    <xf numFmtId="0" fontId="15" fillId="2" borderId="0" xfId="2" applyFont="1" applyFill="1"/>
    <xf numFmtId="0" fontId="15" fillId="4" borderId="0" xfId="2" applyFont="1" applyFill="1"/>
    <xf numFmtId="0" fontId="22" fillId="4" borderId="0" xfId="2" applyFont="1" applyFill="1"/>
    <xf numFmtId="0" fontId="23" fillId="2" borderId="0" xfId="2" applyFont="1" applyFill="1"/>
    <xf numFmtId="164" fontId="1" fillId="2" borderId="0" xfId="2" applyNumberFormat="1" applyFill="1" applyAlignment="1">
      <alignment wrapText="1"/>
    </xf>
    <xf numFmtId="0" fontId="24" fillId="2" borderId="0" xfId="2" applyFont="1" applyFill="1"/>
    <xf numFmtId="164" fontId="0" fillId="2" borderId="0" xfId="4" applyNumberFormat="1" applyFont="1" applyFill="1"/>
    <xf numFmtId="164" fontId="1" fillId="2" borderId="0" xfId="2" applyNumberFormat="1" applyFill="1"/>
    <xf numFmtId="0" fontId="26" fillId="2" borderId="0" xfId="5" applyFont="1" applyFill="1"/>
    <xf numFmtId="0" fontId="7" fillId="2" borderId="0" xfId="5" applyFont="1" applyFill="1"/>
    <xf numFmtId="0" fontId="27" fillId="2" borderId="0" xfId="2" applyFont="1" applyFill="1"/>
    <xf numFmtId="0" fontId="28" fillId="2" borderId="0" xfId="0" applyFont="1" applyFill="1"/>
    <xf numFmtId="0" fontId="29" fillId="2" borderId="0" xfId="0" applyFont="1" applyFill="1"/>
    <xf numFmtId="14" fontId="3" fillId="3" borderId="1" xfId="0" applyNumberFormat="1" applyFont="1" applyFill="1" applyBorder="1"/>
    <xf numFmtId="3" fontId="0" fillId="6" borderId="1" xfId="0" applyNumberFormat="1" applyFill="1" applyBorder="1"/>
    <xf numFmtId="0" fontId="3" fillId="2" borderId="0" xfId="0" applyFont="1" applyFill="1" applyBorder="1"/>
    <xf numFmtId="3" fontId="3" fillId="2" borderId="0" xfId="0" applyNumberFormat="1" applyFont="1" applyFill="1" applyBorder="1"/>
    <xf numFmtId="164" fontId="3" fillId="2" borderId="0" xfId="1" applyNumberFormat="1" applyFont="1" applyFill="1" applyBorder="1" applyAlignment="1">
      <alignment horizontal="right"/>
    </xf>
  </cellXfs>
  <cellStyles count="6">
    <cellStyle name="Hyperlink" xfId="3" builtinId="8"/>
    <cellStyle name="Normal" xfId="0" builtinId="0"/>
    <cellStyle name="Normal 2" xfId="2" xr:uid="{71E0695D-EBC3-2744-9FE8-39BF4A175F2B}"/>
    <cellStyle name="Normal 2 3" xfId="5" xr:uid="{EB294DAB-37ED-6F49-9049-FC8AB1E648A0}"/>
    <cellStyle name="Per cent" xfId="1" builtinId="5"/>
    <cellStyle name="Percent 2" xfId="4" xr:uid="{5001F591-7528-B94D-B7EB-FD5AEE253D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Weekly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'Weekly Footfall'!$A$47</c:f>
              <c:strCache>
                <c:ptCount val="1"/>
                <c:pt idx="0">
                  <c:v>Westdaw - 64-65 West Street, Dorking, RH4 1BS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'Weekly Footfall'!$B$46:$AK$46</c:f>
              <c:strCache>
                <c:ptCount val="36"/>
                <c:pt idx="0">
                  <c:v>Week 48 2019</c:v>
                </c:pt>
                <c:pt idx="1">
                  <c:v>Week 49 2019</c:v>
                </c:pt>
                <c:pt idx="2">
                  <c:v>Week 50 2019</c:v>
                </c:pt>
                <c:pt idx="3">
                  <c:v>Week 51 2019</c:v>
                </c:pt>
                <c:pt idx="4">
                  <c:v>Week 52 2019</c:v>
                </c:pt>
                <c:pt idx="5">
                  <c:v>Week 1 2020</c:v>
                </c:pt>
                <c:pt idx="6">
                  <c:v>Week 2 2020</c:v>
                </c:pt>
                <c:pt idx="7">
                  <c:v>Week 3 2020</c:v>
                </c:pt>
                <c:pt idx="8">
                  <c:v>Week 4 2020</c:v>
                </c:pt>
                <c:pt idx="9">
                  <c:v>Week 5 2020</c:v>
                </c:pt>
                <c:pt idx="10">
                  <c:v>Week 6 2020</c:v>
                </c:pt>
                <c:pt idx="11">
                  <c:v>Week 7 2020</c:v>
                </c:pt>
                <c:pt idx="12">
                  <c:v>Week 8 2020</c:v>
                </c:pt>
                <c:pt idx="13">
                  <c:v>Week 9 2020</c:v>
                </c:pt>
                <c:pt idx="14">
                  <c:v>Week 10 2020</c:v>
                </c:pt>
                <c:pt idx="15">
                  <c:v>Week 11 2020</c:v>
                </c:pt>
                <c:pt idx="16">
                  <c:v>Week 12 2020</c:v>
                </c:pt>
                <c:pt idx="17">
                  <c:v>Week 13 2020</c:v>
                </c:pt>
                <c:pt idx="18">
                  <c:v>Week 14 2020</c:v>
                </c:pt>
                <c:pt idx="19">
                  <c:v>Week 15 2020</c:v>
                </c:pt>
                <c:pt idx="20">
                  <c:v>Week 16 2020</c:v>
                </c:pt>
                <c:pt idx="21">
                  <c:v>Week 17 2020</c:v>
                </c:pt>
                <c:pt idx="22">
                  <c:v>Week 18 2020</c:v>
                </c:pt>
                <c:pt idx="23">
                  <c:v>Week 19 2020</c:v>
                </c:pt>
                <c:pt idx="24">
                  <c:v>Week 20 2020</c:v>
                </c:pt>
                <c:pt idx="25">
                  <c:v>Week 21 2020</c:v>
                </c:pt>
                <c:pt idx="26">
                  <c:v>Week 22 2020</c:v>
                </c:pt>
                <c:pt idx="27">
                  <c:v>Week 23 2020</c:v>
                </c:pt>
                <c:pt idx="28">
                  <c:v>Week 24 2020</c:v>
                </c:pt>
                <c:pt idx="29">
                  <c:v>Week 25 2020</c:v>
                </c:pt>
                <c:pt idx="30">
                  <c:v>Week 26 2020</c:v>
                </c:pt>
                <c:pt idx="31">
                  <c:v>Week 27 2020</c:v>
                </c:pt>
                <c:pt idx="32">
                  <c:v>Week 28 2020</c:v>
                </c:pt>
                <c:pt idx="33">
                  <c:v>Week 29 2020</c:v>
                </c:pt>
                <c:pt idx="34">
                  <c:v>Week 30 2020</c:v>
                </c:pt>
                <c:pt idx="35">
                  <c:v>Week 31 2020</c:v>
                </c:pt>
              </c:strCache>
            </c:strRef>
          </c:cat>
          <c:val>
            <c:numRef>
              <c:f>'Weekly Footfall'!$B$47:$AK$47</c:f>
              <c:numCache>
                <c:formatCode>#,##0</c:formatCode>
                <c:ptCount val="36"/>
                <c:pt idx="2">
                  <c:v>17558</c:v>
                </c:pt>
                <c:pt idx="3">
                  <c:v>17825</c:v>
                </c:pt>
                <c:pt idx="4">
                  <c:v>15826</c:v>
                </c:pt>
                <c:pt idx="5">
                  <c:v>17668</c:v>
                </c:pt>
                <c:pt idx="6">
                  <c:v>18415</c:v>
                </c:pt>
                <c:pt idx="7">
                  <c:v>16998</c:v>
                </c:pt>
                <c:pt idx="8">
                  <c:v>16084</c:v>
                </c:pt>
                <c:pt idx="9">
                  <c:v>15949</c:v>
                </c:pt>
                <c:pt idx="10">
                  <c:v>16875</c:v>
                </c:pt>
                <c:pt idx="11">
                  <c:v>15676</c:v>
                </c:pt>
                <c:pt idx="12">
                  <c:v>15093</c:v>
                </c:pt>
                <c:pt idx="13">
                  <c:v>14329</c:v>
                </c:pt>
                <c:pt idx="14">
                  <c:v>13917</c:v>
                </c:pt>
                <c:pt idx="15">
                  <c:v>14073</c:v>
                </c:pt>
                <c:pt idx="16">
                  <c:v>11185</c:v>
                </c:pt>
                <c:pt idx="17">
                  <c:v>10408</c:v>
                </c:pt>
                <c:pt idx="18">
                  <c:v>10416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4-F446-BEBE-44C6C2673022}"/>
            </c:ext>
          </c:extLst>
        </c:ser>
        <c:ser>
          <c:idx val="1"/>
          <c:order val="1"/>
          <c:tx>
            <c:strRef>
              <c:f>'Weekly Footfall'!$A$48</c:f>
              <c:strCache>
                <c:ptCount val="1"/>
                <c:pt idx="0">
                  <c:v>S.C. Fuller - 28-30 South Street, Dorking, RH4 2HQ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'Weekly Footfall'!$B$46:$AK$46</c:f>
              <c:strCache>
                <c:ptCount val="36"/>
                <c:pt idx="0">
                  <c:v>Week 48 2019</c:v>
                </c:pt>
                <c:pt idx="1">
                  <c:v>Week 49 2019</c:v>
                </c:pt>
                <c:pt idx="2">
                  <c:v>Week 50 2019</c:v>
                </c:pt>
                <c:pt idx="3">
                  <c:v>Week 51 2019</c:v>
                </c:pt>
                <c:pt idx="4">
                  <c:v>Week 52 2019</c:v>
                </c:pt>
                <c:pt idx="5">
                  <c:v>Week 1 2020</c:v>
                </c:pt>
                <c:pt idx="6">
                  <c:v>Week 2 2020</c:v>
                </c:pt>
                <c:pt idx="7">
                  <c:v>Week 3 2020</c:v>
                </c:pt>
                <c:pt idx="8">
                  <c:v>Week 4 2020</c:v>
                </c:pt>
                <c:pt idx="9">
                  <c:v>Week 5 2020</c:v>
                </c:pt>
                <c:pt idx="10">
                  <c:v>Week 6 2020</c:v>
                </c:pt>
                <c:pt idx="11">
                  <c:v>Week 7 2020</c:v>
                </c:pt>
                <c:pt idx="12">
                  <c:v>Week 8 2020</c:v>
                </c:pt>
                <c:pt idx="13">
                  <c:v>Week 9 2020</c:v>
                </c:pt>
                <c:pt idx="14">
                  <c:v>Week 10 2020</c:v>
                </c:pt>
                <c:pt idx="15">
                  <c:v>Week 11 2020</c:v>
                </c:pt>
                <c:pt idx="16">
                  <c:v>Week 12 2020</c:v>
                </c:pt>
                <c:pt idx="17">
                  <c:v>Week 13 2020</c:v>
                </c:pt>
                <c:pt idx="18">
                  <c:v>Week 14 2020</c:v>
                </c:pt>
                <c:pt idx="19">
                  <c:v>Week 15 2020</c:v>
                </c:pt>
                <c:pt idx="20">
                  <c:v>Week 16 2020</c:v>
                </c:pt>
                <c:pt idx="21">
                  <c:v>Week 17 2020</c:v>
                </c:pt>
                <c:pt idx="22">
                  <c:v>Week 18 2020</c:v>
                </c:pt>
                <c:pt idx="23">
                  <c:v>Week 19 2020</c:v>
                </c:pt>
                <c:pt idx="24">
                  <c:v>Week 20 2020</c:v>
                </c:pt>
                <c:pt idx="25">
                  <c:v>Week 21 2020</c:v>
                </c:pt>
                <c:pt idx="26">
                  <c:v>Week 22 2020</c:v>
                </c:pt>
                <c:pt idx="27">
                  <c:v>Week 23 2020</c:v>
                </c:pt>
                <c:pt idx="28">
                  <c:v>Week 24 2020</c:v>
                </c:pt>
                <c:pt idx="29">
                  <c:v>Week 25 2020</c:v>
                </c:pt>
                <c:pt idx="30">
                  <c:v>Week 26 2020</c:v>
                </c:pt>
                <c:pt idx="31">
                  <c:v>Week 27 2020</c:v>
                </c:pt>
                <c:pt idx="32">
                  <c:v>Week 28 2020</c:v>
                </c:pt>
                <c:pt idx="33">
                  <c:v>Week 29 2020</c:v>
                </c:pt>
                <c:pt idx="34">
                  <c:v>Week 30 2020</c:v>
                </c:pt>
                <c:pt idx="35">
                  <c:v>Week 31 2020</c:v>
                </c:pt>
              </c:strCache>
            </c:strRef>
          </c:cat>
          <c:val>
            <c:numRef>
              <c:f>'Weekly Footfall'!$B$48:$AK$48</c:f>
              <c:numCache>
                <c:formatCode>#,##0</c:formatCode>
                <c:ptCount val="36"/>
                <c:pt idx="1">
                  <c:v>20048</c:v>
                </c:pt>
                <c:pt idx="2">
                  <c:v>22815</c:v>
                </c:pt>
                <c:pt idx="3">
                  <c:v>25630</c:v>
                </c:pt>
                <c:pt idx="4">
                  <c:v>18805</c:v>
                </c:pt>
                <c:pt idx="5">
                  <c:v>18629</c:v>
                </c:pt>
                <c:pt idx="6">
                  <c:v>23717</c:v>
                </c:pt>
                <c:pt idx="7">
                  <c:v>24467</c:v>
                </c:pt>
                <c:pt idx="8">
                  <c:v>24802</c:v>
                </c:pt>
                <c:pt idx="9">
                  <c:v>25140</c:v>
                </c:pt>
                <c:pt idx="10">
                  <c:v>24179</c:v>
                </c:pt>
                <c:pt idx="11">
                  <c:v>20791</c:v>
                </c:pt>
                <c:pt idx="12">
                  <c:v>21699</c:v>
                </c:pt>
                <c:pt idx="13">
                  <c:v>22969</c:v>
                </c:pt>
                <c:pt idx="14">
                  <c:v>23641</c:v>
                </c:pt>
                <c:pt idx="15">
                  <c:v>24916</c:v>
                </c:pt>
                <c:pt idx="16">
                  <c:v>25303</c:v>
                </c:pt>
                <c:pt idx="17">
                  <c:v>9806</c:v>
                </c:pt>
                <c:pt idx="18">
                  <c:v>6561</c:v>
                </c:pt>
                <c:pt idx="19">
                  <c:v>5244</c:v>
                </c:pt>
                <c:pt idx="20">
                  <c:v>5153</c:v>
                </c:pt>
                <c:pt idx="21">
                  <c:v>5986</c:v>
                </c:pt>
                <c:pt idx="22">
                  <c:v>5807</c:v>
                </c:pt>
                <c:pt idx="23">
                  <c:v>6070</c:v>
                </c:pt>
                <c:pt idx="24">
                  <c:v>6554</c:v>
                </c:pt>
                <c:pt idx="25">
                  <c:v>7192</c:v>
                </c:pt>
                <c:pt idx="26">
                  <c:v>6647</c:v>
                </c:pt>
                <c:pt idx="27">
                  <c:v>8099</c:v>
                </c:pt>
                <c:pt idx="28">
                  <c:v>8808</c:v>
                </c:pt>
                <c:pt idx="29">
                  <c:v>11202</c:v>
                </c:pt>
                <c:pt idx="30">
                  <c:v>11250</c:v>
                </c:pt>
                <c:pt idx="31">
                  <c:v>12511</c:v>
                </c:pt>
                <c:pt idx="32">
                  <c:v>13627</c:v>
                </c:pt>
                <c:pt idx="33">
                  <c:v>14716</c:v>
                </c:pt>
                <c:pt idx="34">
                  <c:v>14984</c:v>
                </c:pt>
                <c:pt idx="35">
                  <c:v>14944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4-F446-BEBE-44C6C2673022}"/>
            </c:ext>
          </c:extLst>
        </c:ser>
        <c:ser>
          <c:idx val="2"/>
          <c:order val="2"/>
          <c:tx>
            <c:strRef>
              <c:f>'Weekly Footfall'!$A$49</c:f>
              <c:strCache>
                <c:ptCount val="1"/>
                <c:pt idx="0">
                  <c:v>Dorking Sports Centre - Reigate Road, Dorking, RH4 1SN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'Weekly Footfall'!$B$46:$AK$46</c:f>
              <c:strCache>
                <c:ptCount val="36"/>
                <c:pt idx="0">
                  <c:v>Week 48 2019</c:v>
                </c:pt>
                <c:pt idx="1">
                  <c:v>Week 49 2019</c:v>
                </c:pt>
                <c:pt idx="2">
                  <c:v>Week 50 2019</c:v>
                </c:pt>
                <c:pt idx="3">
                  <c:v>Week 51 2019</c:v>
                </c:pt>
                <c:pt idx="4">
                  <c:v>Week 52 2019</c:v>
                </c:pt>
                <c:pt idx="5">
                  <c:v>Week 1 2020</c:v>
                </c:pt>
                <c:pt idx="6">
                  <c:v>Week 2 2020</c:v>
                </c:pt>
                <c:pt idx="7">
                  <c:v>Week 3 2020</c:v>
                </c:pt>
                <c:pt idx="8">
                  <c:v>Week 4 2020</c:v>
                </c:pt>
                <c:pt idx="9">
                  <c:v>Week 5 2020</c:v>
                </c:pt>
                <c:pt idx="10">
                  <c:v>Week 6 2020</c:v>
                </c:pt>
                <c:pt idx="11">
                  <c:v>Week 7 2020</c:v>
                </c:pt>
                <c:pt idx="12">
                  <c:v>Week 8 2020</c:v>
                </c:pt>
                <c:pt idx="13">
                  <c:v>Week 9 2020</c:v>
                </c:pt>
                <c:pt idx="14">
                  <c:v>Week 10 2020</c:v>
                </c:pt>
                <c:pt idx="15">
                  <c:v>Week 11 2020</c:v>
                </c:pt>
                <c:pt idx="16">
                  <c:v>Week 12 2020</c:v>
                </c:pt>
                <c:pt idx="17">
                  <c:v>Week 13 2020</c:v>
                </c:pt>
                <c:pt idx="18">
                  <c:v>Week 14 2020</c:v>
                </c:pt>
                <c:pt idx="19">
                  <c:v>Week 15 2020</c:v>
                </c:pt>
                <c:pt idx="20">
                  <c:v>Week 16 2020</c:v>
                </c:pt>
                <c:pt idx="21">
                  <c:v>Week 17 2020</c:v>
                </c:pt>
                <c:pt idx="22">
                  <c:v>Week 18 2020</c:v>
                </c:pt>
                <c:pt idx="23">
                  <c:v>Week 19 2020</c:v>
                </c:pt>
                <c:pt idx="24">
                  <c:v>Week 20 2020</c:v>
                </c:pt>
                <c:pt idx="25">
                  <c:v>Week 21 2020</c:v>
                </c:pt>
                <c:pt idx="26">
                  <c:v>Week 22 2020</c:v>
                </c:pt>
                <c:pt idx="27">
                  <c:v>Week 23 2020</c:v>
                </c:pt>
                <c:pt idx="28">
                  <c:v>Week 24 2020</c:v>
                </c:pt>
                <c:pt idx="29">
                  <c:v>Week 25 2020</c:v>
                </c:pt>
                <c:pt idx="30">
                  <c:v>Week 26 2020</c:v>
                </c:pt>
                <c:pt idx="31">
                  <c:v>Week 27 2020</c:v>
                </c:pt>
                <c:pt idx="32">
                  <c:v>Week 28 2020</c:v>
                </c:pt>
                <c:pt idx="33">
                  <c:v>Week 29 2020</c:v>
                </c:pt>
                <c:pt idx="34">
                  <c:v>Week 30 2020</c:v>
                </c:pt>
                <c:pt idx="35">
                  <c:v>Week 31 2020</c:v>
                </c:pt>
              </c:strCache>
            </c:strRef>
          </c:cat>
          <c:val>
            <c:numRef>
              <c:f>'Weekly Footfall'!$B$49:$AK$49</c:f>
              <c:numCache>
                <c:formatCode>#,##0</c:formatCode>
                <c:ptCount val="36"/>
                <c:pt idx="1">
                  <c:v>8799</c:v>
                </c:pt>
                <c:pt idx="2">
                  <c:v>9629</c:v>
                </c:pt>
                <c:pt idx="3">
                  <c:v>8602</c:v>
                </c:pt>
                <c:pt idx="4">
                  <c:v>5524</c:v>
                </c:pt>
                <c:pt idx="5">
                  <c:v>6311</c:v>
                </c:pt>
                <c:pt idx="6">
                  <c:v>8637</c:v>
                </c:pt>
                <c:pt idx="7">
                  <c:v>9879</c:v>
                </c:pt>
                <c:pt idx="8">
                  <c:v>10183</c:v>
                </c:pt>
                <c:pt idx="9">
                  <c:v>9539</c:v>
                </c:pt>
                <c:pt idx="10">
                  <c:v>10002</c:v>
                </c:pt>
                <c:pt idx="11">
                  <c:v>9618</c:v>
                </c:pt>
                <c:pt idx="12">
                  <c:v>9959</c:v>
                </c:pt>
                <c:pt idx="13">
                  <c:v>10566</c:v>
                </c:pt>
                <c:pt idx="14">
                  <c:v>10055</c:v>
                </c:pt>
                <c:pt idx="15">
                  <c:v>9681</c:v>
                </c:pt>
                <c:pt idx="16">
                  <c:v>3623</c:v>
                </c:pt>
                <c:pt idx="17">
                  <c:v>2776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C4-F446-BEBE-44C6C2673022}"/>
            </c:ext>
          </c:extLst>
        </c:ser>
        <c:ser>
          <c:idx val="3"/>
          <c:order val="3"/>
          <c:tx>
            <c:strRef>
              <c:f>'Weekly Footfall'!$A$50</c:f>
              <c:strCache>
                <c:ptCount val="1"/>
                <c:pt idx="0">
                  <c:v>The Optical Studio - 62 High Street, Dorking, RH4 1BE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'Weekly Footfall'!$B$46:$AK$46</c:f>
              <c:strCache>
                <c:ptCount val="36"/>
                <c:pt idx="0">
                  <c:v>Week 48 2019</c:v>
                </c:pt>
                <c:pt idx="1">
                  <c:v>Week 49 2019</c:v>
                </c:pt>
                <c:pt idx="2">
                  <c:v>Week 50 2019</c:v>
                </c:pt>
                <c:pt idx="3">
                  <c:v>Week 51 2019</c:v>
                </c:pt>
                <c:pt idx="4">
                  <c:v>Week 52 2019</c:v>
                </c:pt>
                <c:pt idx="5">
                  <c:v>Week 1 2020</c:v>
                </c:pt>
                <c:pt idx="6">
                  <c:v>Week 2 2020</c:v>
                </c:pt>
                <c:pt idx="7">
                  <c:v>Week 3 2020</c:v>
                </c:pt>
                <c:pt idx="8">
                  <c:v>Week 4 2020</c:v>
                </c:pt>
                <c:pt idx="9">
                  <c:v>Week 5 2020</c:v>
                </c:pt>
                <c:pt idx="10">
                  <c:v>Week 6 2020</c:v>
                </c:pt>
                <c:pt idx="11">
                  <c:v>Week 7 2020</c:v>
                </c:pt>
                <c:pt idx="12">
                  <c:v>Week 8 2020</c:v>
                </c:pt>
                <c:pt idx="13">
                  <c:v>Week 9 2020</c:v>
                </c:pt>
                <c:pt idx="14">
                  <c:v>Week 10 2020</c:v>
                </c:pt>
                <c:pt idx="15">
                  <c:v>Week 11 2020</c:v>
                </c:pt>
                <c:pt idx="16">
                  <c:v>Week 12 2020</c:v>
                </c:pt>
                <c:pt idx="17">
                  <c:v>Week 13 2020</c:v>
                </c:pt>
                <c:pt idx="18">
                  <c:v>Week 14 2020</c:v>
                </c:pt>
                <c:pt idx="19">
                  <c:v>Week 15 2020</c:v>
                </c:pt>
                <c:pt idx="20">
                  <c:v>Week 16 2020</c:v>
                </c:pt>
                <c:pt idx="21">
                  <c:v>Week 17 2020</c:v>
                </c:pt>
                <c:pt idx="22">
                  <c:v>Week 18 2020</c:v>
                </c:pt>
                <c:pt idx="23">
                  <c:v>Week 19 2020</c:v>
                </c:pt>
                <c:pt idx="24">
                  <c:v>Week 20 2020</c:v>
                </c:pt>
                <c:pt idx="25">
                  <c:v>Week 21 2020</c:v>
                </c:pt>
                <c:pt idx="26">
                  <c:v>Week 22 2020</c:v>
                </c:pt>
                <c:pt idx="27">
                  <c:v>Week 23 2020</c:v>
                </c:pt>
                <c:pt idx="28">
                  <c:v>Week 24 2020</c:v>
                </c:pt>
                <c:pt idx="29">
                  <c:v>Week 25 2020</c:v>
                </c:pt>
                <c:pt idx="30">
                  <c:v>Week 26 2020</c:v>
                </c:pt>
                <c:pt idx="31">
                  <c:v>Week 27 2020</c:v>
                </c:pt>
                <c:pt idx="32">
                  <c:v>Week 28 2020</c:v>
                </c:pt>
                <c:pt idx="33">
                  <c:v>Week 29 2020</c:v>
                </c:pt>
                <c:pt idx="34">
                  <c:v>Week 30 2020</c:v>
                </c:pt>
                <c:pt idx="35">
                  <c:v>Week 31 2020</c:v>
                </c:pt>
              </c:strCache>
            </c:strRef>
          </c:cat>
          <c:val>
            <c:numRef>
              <c:f>'Weekly Footfall'!$B$50:$AK$50</c:f>
              <c:numCache>
                <c:formatCode>#,##0</c:formatCode>
                <c:ptCount val="36"/>
                <c:pt idx="0">
                  <c:v>32815</c:v>
                </c:pt>
                <c:pt idx="1">
                  <c:v>34173</c:v>
                </c:pt>
                <c:pt idx="2">
                  <c:v>35426</c:v>
                </c:pt>
                <c:pt idx="3">
                  <c:v>41910</c:v>
                </c:pt>
                <c:pt idx="4">
                  <c:v>32203</c:v>
                </c:pt>
                <c:pt idx="5">
                  <c:v>36532</c:v>
                </c:pt>
                <c:pt idx="6">
                  <c:v>39276</c:v>
                </c:pt>
                <c:pt idx="7">
                  <c:v>38973</c:v>
                </c:pt>
                <c:pt idx="9">
                  <c:v>40127</c:v>
                </c:pt>
                <c:pt idx="11">
                  <c:v>35976</c:v>
                </c:pt>
                <c:pt idx="12">
                  <c:v>37235</c:v>
                </c:pt>
                <c:pt idx="13">
                  <c:v>37638</c:v>
                </c:pt>
                <c:pt idx="14">
                  <c:v>36433</c:v>
                </c:pt>
                <c:pt idx="15">
                  <c:v>37273</c:v>
                </c:pt>
                <c:pt idx="16">
                  <c:v>33775</c:v>
                </c:pt>
                <c:pt idx="17">
                  <c:v>18290</c:v>
                </c:pt>
                <c:pt idx="18">
                  <c:v>15599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C4-F446-BEBE-44C6C2673022}"/>
            </c:ext>
          </c:extLst>
        </c:ser>
        <c:ser>
          <c:idx val="4"/>
          <c:order val="4"/>
          <c:tx>
            <c:strRef>
              <c:f>'Weekly Footfall'!$A$51</c:f>
              <c:strCache>
                <c:ptCount val="1"/>
                <c:pt idx="0">
                  <c:v>Calliope - Unit 3, St. Martins Walk, High Street, Dorking, RH4 1UT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'Weekly Footfall'!$B$46:$AK$46</c:f>
              <c:strCache>
                <c:ptCount val="36"/>
                <c:pt idx="0">
                  <c:v>Week 48 2019</c:v>
                </c:pt>
                <c:pt idx="1">
                  <c:v>Week 49 2019</c:v>
                </c:pt>
                <c:pt idx="2">
                  <c:v>Week 50 2019</c:v>
                </c:pt>
                <c:pt idx="3">
                  <c:v>Week 51 2019</c:v>
                </c:pt>
                <c:pt idx="4">
                  <c:v>Week 52 2019</c:v>
                </c:pt>
                <c:pt idx="5">
                  <c:v>Week 1 2020</c:v>
                </c:pt>
                <c:pt idx="6">
                  <c:v>Week 2 2020</c:v>
                </c:pt>
                <c:pt idx="7">
                  <c:v>Week 3 2020</c:v>
                </c:pt>
                <c:pt idx="8">
                  <c:v>Week 4 2020</c:v>
                </c:pt>
                <c:pt idx="9">
                  <c:v>Week 5 2020</c:v>
                </c:pt>
                <c:pt idx="10">
                  <c:v>Week 6 2020</c:v>
                </c:pt>
                <c:pt idx="11">
                  <c:v>Week 7 2020</c:v>
                </c:pt>
                <c:pt idx="12">
                  <c:v>Week 8 2020</c:v>
                </c:pt>
                <c:pt idx="13">
                  <c:v>Week 9 2020</c:v>
                </c:pt>
                <c:pt idx="14">
                  <c:v>Week 10 2020</c:v>
                </c:pt>
                <c:pt idx="15">
                  <c:v>Week 11 2020</c:v>
                </c:pt>
                <c:pt idx="16">
                  <c:v>Week 12 2020</c:v>
                </c:pt>
                <c:pt idx="17">
                  <c:v>Week 13 2020</c:v>
                </c:pt>
                <c:pt idx="18">
                  <c:v>Week 14 2020</c:v>
                </c:pt>
                <c:pt idx="19">
                  <c:v>Week 15 2020</c:v>
                </c:pt>
                <c:pt idx="20">
                  <c:v>Week 16 2020</c:v>
                </c:pt>
                <c:pt idx="21">
                  <c:v>Week 17 2020</c:v>
                </c:pt>
                <c:pt idx="22">
                  <c:v>Week 18 2020</c:v>
                </c:pt>
                <c:pt idx="23">
                  <c:v>Week 19 2020</c:v>
                </c:pt>
                <c:pt idx="24">
                  <c:v>Week 20 2020</c:v>
                </c:pt>
                <c:pt idx="25">
                  <c:v>Week 21 2020</c:v>
                </c:pt>
                <c:pt idx="26">
                  <c:v>Week 22 2020</c:v>
                </c:pt>
                <c:pt idx="27">
                  <c:v>Week 23 2020</c:v>
                </c:pt>
                <c:pt idx="28">
                  <c:v>Week 24 2020</c:v>
                </c:pt>
                <c:pt idx="29">
                  <c:v>Week 25 2020</c:v>
                </c:pt>
                <c:pt idx="30">
                  <c:v>Week 26 2020</c:v>
                </c:pt>
                <c:pt idx="31">
                  <c:v>Week 27 2020</c:v>
                </c:pt>
                <c:pt idx="32">
                  <c:v>Week 28 2020</c:v>
                </c:pt>
                <c:pt idx="33">
                  <c:v>Week 29 2020</c:v>
                </c:pt>
                <c:pt idx="34">
                  <c:v>Week 30 2020</c:v>
                </c:pt>
                <c:pt idx="35">
                  <c:v>Week 31 2020</c:v>
                </c:pt>
              </c:strCache>
            </c:strRef>
          </c:cat>
          <c:val>
            <c:numRef>
              <c:f>'Weekly Footfall'!$B$51:$AK$51</c:f>
              <c:numCache>
                <c:formatCode>#,##0</c:formatCode>
                <c:ptCount val="36"/>
                <c:pt idx="2">
                  <c:v>27631</c:v>
                </c:pt>
                <c:pt idx="3">
                  <c:v>33893</c:v>
                </c:pt>
                <c:pt idx="4">
                  <c:v>32526</c:v>
                </c:pt>
                <c:pt idx="5">
                  <c:v>31460</c:v>
                </c:pt>
                <c:pt idx="6">
                  <c:v>30841</c:v>
                </c:pt>
                <c:pt idx="7">
                  <c:v>27990</c:v>
                </c:pt>
                <c:pt idx="8">
                  <c:v>27476</c:v>
                </c:pt>
                <c:pt idx="9">
                  <c:v>27667</c:v>
                </c:pt>
                <c:pt idx="10">
                  <c:v>27173</c:v>
                </c:pt>
                <c:pt idx="11">
                  <c:v>28214</c:v>
                </c:pt>
                <c:pt idx="12">
                  <c:v>29633</c:v>
                </c:pt>
                <c:pt idx="13">
                  <c:v>26791</c:v>
                </c:pt>
                <c:pt idx="14">
                  <c:v>27203</c:v>
                </c:pt>
                <c:pt idx="15">
                  <c:v>26983</c:v>
                </c:pt>
                <c:pt idx="16">
                  <c:v>24264</c:v>
                </c:pt>
                <c:pt idx="17">
                  <c:v>5335</c:v>
                </c:pt>
                <c:pt idx="18">
                  <c:v>4561</c:v>
                </c:pt>
                <c:pt idx="19">
                  <c:v>4106</c:v>
                </c:pt>
                <c:pt idx="20">
                  <c:v>3959</c:v>
                </c:pt>
                <c:pt idx="21">
                  <c:v>4404</c:v>
                </c:pt>
                <c:pt idx="27">
                  <c:v>4400</c:v>
                </c:pt>
                <c:pt idx="28">
                  <c:v>7145</c:v>
                </c:pt>
                <c:pt idx="29">
                  <c:v>15801</c:v>
                </c:pt>
                <c:pt idx="30">
                  <c:v>14966</c:v>
                </c:pt>
                <c:pt idx="31">
                  <c:v>16810</c:v>
                </c:pt>
                <c:pt idx="32">
                  <c:v>19507</c:v>
                </c:pt>
                <c:pt idx="33">
                  <c:v>19224</c:v>
                </c:pt>
                <c:pt idx="34">
                  <c:v>19063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C4-F446-BEBE-44C6C2673022}"/>
            </c:ext>
          </c:extLst>
        </c:ser>
        <c:ser>
          <c:idx val="5"/>
          <c:order val="5"/>
          <c:tx>
            <c:strRef>
              <c:f>'Weekly Footfall'!$A$52</c:f>
              <c:strCache>
                <c:ptCount val="1"/>
                <c:pt idx="0">
                  <c:v>Bernard Marcus - 238 High Street, Dorking, RH4 1QR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'Weekly Footfall'!$B$46:$AK$46</c:f>
              <c:strCache>
                <c:ptCount val="36"/>
                <c:pt idx="0">
                  <c:v>Week 48 2019</c:v>
                </c:pt>
                <c:pt idx="1">
                  <c:v>Week 49 2019</c:v>
                </c:pt>
                <c:pt idx="2">
                  <c:v>Week 50 2019</c:v>
                </c:pt>
                <c:pt idx="3">
                  <c:v>Week 51 2019</c:v>
                </c:pt>
                <c:pt idx="4">
                  <c:v>Week 52 2019</c:v>
                </c:pt>
                <c:pt idx="5">
                  <c:v>Week 1 2020</c:v>
                </c:pt>
                <c:pt idx="6">
                  <c:v>Week 2 2020</c:v>
                </c:pt>
                <c:pt idx="7">
                  <c:v>Week 3 2020</c:v>
                </c:pt>
                <c:pt idx="8">
                  <c:v>Week 4 2020</c:v>
                </c:pt>
                <c:pt idx="9">
                  <c:v>Week 5 2020</c:v>
                </c:pt>
                <c:pt idx="10">
                  <c:v>Week 6 2020</c:v>
                </c:pt>
                <c:pt idx="11">
                  <c:v>Week 7 2020</c:v>
                </c:pt>
                <c:pt idx="12">
                  <c:v>Week 8 2020</c:v>
                </c:pt>
                <c:pt idx="13">
                  <c:v>Week 9 2020</c:v>
                </c:pt>
                <c:pt idx="14">
                  <c:v>Week 10 2020</c:v>
                </c:pt>
                <c:pt idx="15">
                  <c:v>Week 11 2020</c:v>
                </c:pt>
                <c:pt idx="16">
                  <c:v>Week 12 2020</c:v>
                </c:pt>
                <c:pt idx="17">
                  <c:v>Week 13 2020</c:v>
                </c:pt>
                <c:pt idx="18">
                  <c:v>Week 14 2020</c:v>
                </c:pt>
                <c:pt idx="19">
                  <c:v>Week 15 2020</c:v>
                </c:pt>
                <c:pt idx="20">
                  <c:v>Week 16 2020</c:v>
                </c:pt>
                <c:pt idx="21">
                  <c:v>Week 17 2020</c:v>
                </c:pt>
                <c:pt idx="22">
                  <c:v>Week 18 2020</c:v>
                </c:pt>
                <c:pt idx="23">
                  <c:v>Week 19 2020</c:v>
                </c:pt>
                <c:pt idx="24">
                  <c:v>Week 20 2020</c:v>
                </c:pt>
                <c:pt idx="25">
                  <c:v>Week 21 2020</c:v>
                </c:pt>
                <c:pt idx="26">
                  <c:v>Week 22 2020</c:v>
                </c:pt>
                <c:pt idx="27">
                  <c:v>Week 23 2020</c:v>
                </c:pt>
                <c:pt idx="28">
                  <c:v>Week 24 2020</c:v>
                </c:pt>
                <c:pt idx="29">
                  <c:v>Week 25 2020</c:v>
                </c:pt>
                <c:pt idx="30">
                  <c:v>Week 26 2020</c:v>
                </c:pt>
                <c:pt idx="31">
                  <c:v>Week 27 2020</c:v>
                </c:pt>
                <c:pt idx="32">
                  <c:v>Week 28 2020</c:v>
                </c:pt>
                <c:pt idx="33">
                  <c:v>Week 29 2020</c:v>
                </c:pt>
                <c:pt idx="34">
                  <c:v>Week 30 2020</c:v>
                </c:pt>
                <c:pt idx="35">
                  <c:v>Week 31 2020</c:v>
                </c:pt>
              </c:strCache>
            </c:strRef>
          </c:cat>
          <c:val>
            <c:numRef>
              <c:f>'Weekly Footfall'!$B$52:$AK$52</c:f>
              <c:numCache>
                <c:formatCode>#,##0</c:formatCode>
                <c:ptCount val="36"/>
                <c:pt idx="2">
                  <c:v>12892</c:v>
                </c:pt>
                <c:pt idx="3">
                  <c:v>13570</c:v>
                </c:pt>
                <c:pt idx="4">
                  <c:v>12537</c:v>
                </c:pt>
                <c:pt idx="5">
                  <c:v>12420</c:v>
                </c:pt>
                <c:pt idx="6">
                  <c:v>12628</c:v>
                </c:pt>
                <c:pt idx="7">
                  <c:v>12591</c:v>
                </c:pt>
                <c:pt idx="8">
                  <c:v>12534</c:v>
                </c:pt>
                <c:pt idx="9">
                  <c:v>12724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C4-F446-BEBE-44C6C2673022}"/>
            </c:ext>
          </c:extLst>
        </c:ser>
        <c:ser>
          <c:idx val="6"/>
          <c:order val="6"/>
          <c:tx>
            <c:strRef>
              <c:f>'Weekly Footfall'!$A$53</c:f>
              <c:strCache>
                <c:ptCount val="1"/>
                <c:pt idx="0">
                  <c:v>Renee's Health Food Store - 37-39 High Street, Dorking, RH4 1AR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'Weekly Footfall'!$B$46:$AK$46</c:f>
              <c:strCache>
                <c:ptCount val="36"/>
                <c:pt idx="0">
                  <c:v>Week 48 2019</c:v>
                </c:pt>
                <c:pt idx="1">
                  <c:v>Week 49 2019</c:v>
                </c:pt>
                <c:pt idx="2">
                  <c:v>Week 50 2019</c:v>
                </c:pt>
                <c:pt idx="3">
                  <c:v>Week 51 2019</c:v>
                </c:pt>
                <c:pt idx="4">
                  <c:v>Week 52 2019</c:v>
                </c:pt>
                <c:pt idx="5">
                  <c:v>Week 1 2020</c:v>
                </c:pt>
                <c:pt idx="6">
                  <c:v>Week 2 2020</c:v>
                </c:pt>
                <c:pt idx="7">
                  <c:v>Week 3 2020</c:v>
                </c:pt>
                <c:pt idx="8">
                  <c:v>Week 4 2020</c:v>
                </c:pt>
                <c:pt idx="9">
                  <c:v>Week 5 2020</c:v>
                </c:pt>
                <c:pt idx="10">
                  <c:v>Week 6 2020</c:v>
                </c:pt>
                <c:pt idx="11">
                  <c:v>Week 7 2020</c:v>
                </c:pt>
                <c:pt idx="12">
                  <c:v>Week 8 2020</c:v>
                </c:pt>
                <c:pt idx="13">
                  <c:v>Week 9 2020</c:v>
                </c:pt>
                <c:pt idx="14">
                  <c:v>Week 10 2020</c:v>
                </c:pt>
                <c:pt idx="15">
                  <c:v>Week 11 2020</c:v>
                </c:pt>
                <c:pt idx="16">
                  <c:v>Week 12 2020</c:v>
                </c:pt>
                <c:pt idx="17">
                  <c:v>Week 13 2020</c:v>
                </c:pt>
                <c:pt idx="18">
                  <c:v>Week 14 2020</c:v>
                </c:pt>
                <c:pt idx="19">
                  <c:v>Week 15 2020</c:v>
                </c:pt>
                <c:pt idx="20">
                  <c:v>Week 16 2020</c:v>
                </c:pt>
                <c:pt idx="21">
                  <c:v>Week 17 2020</c:v>
                </c:pt>
                <c:pt idx="22">
                  <c:v>Week 18 2020</c:v>
                </c:pt>
                <c:pt idx="23">
                  <c:v>Week 19 2020</c:v>
                </c:pt>
                <c:pt idx="24">
                  <c:v>Week 20 2020</c:v>
                </c:pt>
                <c:pt idx="25">
                  <c:v>Week 21 2020</c:v>
                </c:pt>
                <c:pt idx="26">
                  <c:v>Week 22 2020</c:v>
                </c:pt>
                <c:pt idx="27">
                  <c:v>Week 23 2020</c:v>
                </c:pt>
                <c:pt idx="28">
                  <c:v>Week 24 2020</c:v>
                </c:pt>
                <c:pt idx="29">
                  <c:v>Week 25 2020</c:v>
                </c:pt>
                <c:pt idx="30">
                  <c:v>Week 26 2020</c:v>
                </c:pt>
                <c:pt idx="31">
                  <c:v>Week 27 2020</c:v>
                </c:pt>
                <c:pt idx="32">
                  <c:v>Week 28 2020</c:v>
                </c:pt>
                <c:pt idx="33">
                  <c:v>Week 29 2020</c:v>
                </c:pt>
                <c:pt idx="34">
                  <c:v>Week 30 2020</c:v>
                </c:pt>
                <c:pt idx="35">
                  <c:v>Week 31 2020</c:v>
                </c:pt>
              </c:strCache>
            </c:strRef>
          </c:cat>
          <c:val>
            <c:numRef>
              <c:f>'Weekly Footfall'!$B$53:$AK$53</c:f>
              <c:numCache>
                <c:formatCode>#,##0</c:formatCode>
                <c:ptCount val="36"/>
                <c:pt idx="0">
                  <c:v>14300</c:v>
                </c:pt>
                <c:pt idx="1">
                  <c:v>14570</c:v>
                </c:pt>
                <c:pt idx="2">
                  <c:v>18630</c:v>
                </c:pt>
                <c:pt idx="3">
                  <c:v>26133</c:v>
                </c:pt>
                <c:pt idx="4">
                  <c:v>23760</c:v>
                </c:pt>
                <c:pt idx="5">
                  <c:v>23760</c:v>
                </c:pt>
                <c:pt idx="6">
                  <c:v>25430</c:v>
                </c:pt>
                <c:pt idx="7">
                  <c:v>25430</c:v>
                </c:pt>
                <c:pt idx="8">
                  <c:v>23616</c:v>
                </c:pt>
                <c:pt idx="9">
                  <c:v>26451</c:v>
                </c:pt>
                <c:pt idx="11">
                  <c:v>27005</c:v>
                </c:pt>
                <c:pt idx="12">
                  <c:v>29011</c:v>
                </c:pt>
                <c:pt idx="13">
                  <c:v>26834</c:v>
                </c:pt>
                <c:pt idx="14">
                  <c:v>28146</c:v>
                </c:pt>
                <c:pt idx="15">
                  <c:v>27556</c:v>
                </c:pt>
                <c:pt idx="16">
                  <c:v>23428</c:v>
                </c:pt>
                <c:pt idx="17">
                  <c:v>11359</c:v>
                </c:pt>
                <c:pt idx="18">
                  <c:v>9970</c:v>
                </c:pt>
                <c:pt idx="19">
                  <c:v>9761</c:v>
                </c:pt>
                <c:pt idx="20">
                  <c:v>10017</c:v>
                </c:pt>
                <c:pt idx="21">
                  <c:v>10664</c:v>
                </c:pt>
                <c:pt idx="22">
                  <c:v>11676</c:v>
                </c:pt>
                <c:pt idx="23">
                  <c:v>11176</c:v>
                </c:pt>
                <c:pt idx="24">
                  <c:v>13478</c:v>
                </c:pt>
                <c:pt idx="25">
                  <c:v>17269</c:v>
                </c:pt>
                <c:pt idx="26">
                  <c:v>18361</c:v>
                </c:pt>
                <c:pt idx="27">
                  <c:v>20398</c:v>
                </c:pt>
                <c:pt idx="28">
                  <c:v>20238</c:v>
                </c:pt>
                <c:pt idx="29">
                  <c:v>22074</c:v>
                </c:pt>
                <c:pt idx="30">
                  <c:v>21806</c:v>
                </c:pt>
                <c:pt idx="31">
                  <c:v>22790</c:v>
                </c:pt>
                <c:pt idx="32">
                  <c:v>24263</c:v>
                </c:pt>
                <c:pt idx="33">
                  <c:v>23636</c:v>
                </c:pt>
                <c:pt idx="34">
                  <c:v>23591</c:v>
                </c:pt>
                <c:pt idx="35">
                  <c:v>22295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C4-F446-BEBE-44C6C2673022}"/>
            </c:ext>
          </c:extLst>
        </c:ser>
        <c:ser>
          <c:idx val="7"/>
          <c:order val="7"/>
          <c:tx>
            <c:strRef>
              <c:f>'Weekly Footfall'!$A$54</c:f>
              <c:strCache>
                <c:ptCount val="1"/>
                <c:pt idx="0">
                  <c:v>Dorking Light &amp; Shade - 80 South Street, Dorking, RH4 2HD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'Weekly Footfall'!$B$46:$AK$46</c:f>
              <c:strCache>
                <c:ptCount val="36"/>
                <c:pt idx="0">
                  <c:v>Week 48 2019</c:v>
                </c:pt>
                <c:pt idx="1">
                  <c:v>Week 49 2019</c:v>
                </c:pt>
                <c:pt idx="2">
                  <c:v>Week 50 2019</c:v>
                </c:pt>
                <c:pt idx="3">
                  <c:v>Week 51 2019</c:v>
                </c:pt>
                <c:pt idx="4">
                  <c:v>Week 52 2019</c:v>
                </c:pt>
                <c:pt idx="5">
                  <c:v>Week 1 2020</c:v>
                </c:pt>
                <c:pt idx="6">
                  <c:v>Week 2 2020</c:v>
                </c:pt>
                <c:pt idx="7">
                  <c:v>Week 3 2020</c:v>
                </c:pt>
                <c:pt idx="8">
                  <c:v>Week 4 2020</c:v>
                </c:pt>
                <c:pt idx="9">
                  <c:v>Week 5 2020</c:v>
                </c:pt>
                <c:pt idx="10">
                  <c:v>Week 6 2020</c:v>
                </c:pt>
                <c:pt idx="11">
                  <c:v>Week 7 2020</c:v>
                </c:pt>
                <c:pt idx="12">
                  <c:v>Week 8 2020</c:v>
                </c:pt>
                <c:pt idx="13">
                  <c:v>Week 9 2020</c:v>
                </c:pt>
                <c:pt idx="14">
                  <c:v>Week 10 2020</c:v>
                </c:pt>
                <c:pt idx="15">
                  <c:v>Week 11 2020</c:v>
                </c:pt>
                <c:pt idx="16">
                  <c:v>Week 12 2020</c:v>
                </c:pt>
                <c:pt idx="17">
                  <c:v>Week 13 2020</c:v>
                </c:pt>
                <c:pt idx="18">
                  <c:v>Week 14 2020</c:v>
                </c:pt>
                <c:pt idx="19">
                  <c:v>Week 15 2020</c:v>
                </c:pt>
                <c:pt idx="20">
                  <c:v>Week 16 2020</c:v>
                </c:pt>
                <c:pt idx="21">
                  <c:v>Week 17 2020</c:v>
                </c:pt>
                <c:pt idx="22">
                  <c:v>Week 18 2020</c:v>
                </c:pt>
                <c:pt idx="23">
                  <c:v>Week 19 2020</c:v>
                </c:pt>
                <c:pt idx="24">
                  <c:v>Week 20 2020</c:v>
                </c:pt>
                <c:pt idx="25">
                  <c:v>Week 21 2020</c:v>
                </c:pt>
                <c:pt idx="26">
                  <c:v>Week 22 2020</c:v>
                </c:pt>
                <c:pt idx="27">
                  <c:v>Week 23 2020</c:v>
                </c:pt>
                <c:pt idx="28">
                  <c:v>Week 24 2020</c:v>
                </c:pt>
                <c:pt idx="29">
                  <c:v>Week 25 2020</c:v>
                </c:pt>
                <c:pt idx="30">
                  <c:v>Week 26 2020</c:v>
                </c:pt>
                <c:pt idx="31">
                  <c:v>Week 27 2020</c:v>
                </c:pt>
                <c:pt idx="32">
                  <c:v>Week 28 2020</c:v>
                </c:pt>
                <c:pt idx="33">
                  <c:v>Week 29 2020</c:v>
                </c:pt>
                <c:pt idx="34">
                  <c:v>Week 30 2020</c:v>
                </c:pt>
                <c:pt idx="35">
                  <c:v>Week 31 2020</c:v>
                </c:pt>
              </c:strCache>
            </c:strRef>
          </c:cat>
          <c:val>
            <c:numRef>
              <c:f>'Weekly Footfall'!$B$54:$AK$54</c:f>
              <c:numCache>
                <c:formatCode>#,##0</c:formatCode>
                <c:ptCount val="36"/>
                <c:pt idx="10">
                  <c:v>17234</c:v>
                </c:pt>
                <c:pt idx="11">
                  <c:v>16488</c:v>
                </c:pt>
                <c:pt idx="12">
                  <c:v>16623</c:v>
                </c:pt>
                <c:pt idx="13">
                  <c:v>17379</c:v>
                </c:pt>
                <c:pt idx="14">
                  <c:v>17608</c:v>
                </c:pt>
                <c:pt idx="15">
                  <c:v>17301</c:v>
                </c:pt>
                <c:pt idx="16">
                  <c:v>16338</c:v>
                </c:pt>
                <c:pt idx="17">
                  <c:v>10190</c:v>
                </c:pt>
                <c:pt idx="18">
                  <c:v>8795</c:v>
                </c:pt>
                <c:pt idx="19">
                  <c:v>8435</c:v>
                </c:pt>
                <c:pt idx="20">
                  <c:v>7934</c:v>
                </c:pt>
                <c:pt idx="32">
                  <c:v>12826</c:v>
                </c:pt>
                <c:pt idx="33">
                  <c:v>13148</c:v>
                </c:pt>
                <c:pt idx="34">
                  <c:v>13162</c:v>
                </c:pt>
                <c:pt idx="35">
                  <c:v>13219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C4-F446-BEBE-44C6C2673022}"/>
            </c:ext>
          </c:extLst>
        </c:ser>
        <c:ser>
          <c:idx val="8"/>
          <c:order val="8"/>
          <c:tx>
            <c:strRef>
              <c:f>'Weekly Footfall'!$A$55</c:f>
              <c:strCache>
                <c:ptCount val="1"/>
                <c:pt idx="0">
                  <c:v>Westcott &amp; Williams - 41 West Street, Dorking, RH4 1BU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'Weekly Footfall'!$B$46:$AK$46</c:f>
              <c:strCache>
                <c:ptCount val="36"/>
                <c:pt idx="0">
                  <c:v>Week 48 2019</c:v>
                </c:pt>
                <c:pt idx="1">
                  <c:v>Week 49 2019</c:v>
                </c:pt>
                <c:pt idx="2">
                  <c:v>Week 50 2019</c:v>
                </c:pt>
                <c:pt idx="3">
                  <c:v>Week 51 2019</c:v>
                </c:pt>
                <c:pt idx="4">
                  <c:v>Week 52 2019</c:v>
                </c:pt>
                <c:pt idx="5">
                  <c:v>Week 1 2020</c:v>
                </c:pt>
                <c:pt idx="6">
                  <c:v>Week 2 2020</c:v>
                </c:pt>
                <c:pt idx="7">
                  <c:v>Week 3 2020</c:v>
                </c:pt>
                <c:pt idx="8">
                  <c:v>Week 4 2020</c:v>
                </c:pt>
                <c:pt idx="9">
                  <c:v>Week 5 2020</c:v>
                </c:pt>
                <c:pt idx="10">
                  <c:v>Week 6 2020</c:v>
                </c:pt>
                <c:pt idx="11">
                  <c:v>Week 7 2020</c:v>
                </c:pt>
                <c:pt idx="12">
                  <c:v>Week 8 2020</c:v>
                </c:pt>
                <c:pt idx="13">
                  <c:v>Week 9 2020</c:v>
                </c:pt>
                <c:pt idx="14">
                  <c:v>Week 10 2020</c:v>
                </c:pt>
                <c:pt idx="15">
                  <c:v>Week 11 2020</c:v>
                </c:pt>
                <c:pt idx="16">
                  <c:v>Week 12 2020</c:v>
                </c:pt>
                <c:pt idx="17">
                  <c:v>Week 13 2020</c:v>
                </c:pt>
                <c:pt idx="18">
                  <c:v>Week 14 2020</c:v>
                </c:pt>
                <c:pt idx="19">
                  <c:v>Week 15 2020</c:v>
                </c:pt>
                <c:pt idx="20">
                  <c:v>Week 16 2020</c:v>
                </c:pt>
                <c:pt idx="21">
                  <c:v>Week 17 2020</c:v>
                </c:pt>
                <c:pt idx="22">
                  <c:v>Week 18 2020</c:v>
                </c:pt>
                <c:pt idx="23">
                  <c:v>Week 19 2020</c:v>
                </c:pt>
                <c:pt idx="24">
                  <c:v>Week 20 2020</c:v>
                </c:pt>
                <c:pt idx="25">
                  <c:v>Week 21 2020</c:v>
                </c:pt>
                <c:pt idx="26">
                  <c:v>Week 22 2020</c:v>
                </c:pt>
                <c:pt idx="27">
                  <c:v>Week 23 2020</c:v>
                </c:pt>
                <c:pt idx="28">
                  <c:v>Week 24 2020</c:v>
                </c:pt>
                <c:pt idx="29">
                  <c:v>Week 25 2020</c:v>
                </c:pt>
                <c:pt idx="30">
                  <c:v>Week 26 2020</c:v>
                </c:pt>
                <c:pt idx="31">
                  <c:v>Week 27 2020</c:v>
                </c:pt>
                <c:pt idx="32">
                  <c:v>Week 28 2020</c:v>
                </c:pt>
                <c:pt idx="33">
                  <c:v>Week 29 2020</c:v>
                </c:pt>
                <c:pt idx="34">
                  <c:v>Week 30 2020</c:v>
                </c:pt>
                <c:pt idx="35">
                  <c:v>Week 31 2020</c:v>
                </c:pt>
              </c:strCache>
            </c:strRef>
          </c:cat>
          <c:val>
            <c:numRef>
              <c:f>'Weekly Footfall'!$B$55:$AK$55</c:f>
              <c:numCache>
                <c:formatCode>#,##0</c:formatCode>
                <c:ptCount val="36"/>
                <c:pt idx="9">
                  <c:v>5990</c:v>
                </c:pt>
                <c:pt idx="10">
                  <c:v>8170</c:v>
                </c:pt>
                <c:pt idx="11">
                  <c:v>8471</c:v>
                </c:pt>
                <c:pt idx="12">
                  <c:v>8393</c:v>
                </c:pt>
                <c:pt idx="13">
                  <c:v>8268</c:v>
                </c:pt>
                <c:pt idx="14">
                  <c:v>8332</c:v>
                </c:pt>
                <c:pt idx="15">
                  <c:v>8033</c:v>
                </c:pt>
                <c:pt idx="16">
                  <c:v>7709</c:v>
                </c:pt>
                <c:pt idx="17">
                  <c:v>7060</c:v>
                </c:pt>
                <c:pt idx="18">
                  <c:v>6999</c:v>
                </c:pt>
                <c:pt idx="28">
                  <c:v>7031</c:v>
                </c:pt>
                <c:pt idx="29">
                  <c:v>7440</c:v>
                </c:pt>
                <c:pt idx="30">
                  <c:v>7085</c:v>
                </c:pt>
                <c:pt idx="31">
                  <c:v>7322</c:v>
                </c:pt>
                <c:pt idx="32">
                  <c:v>7570</c:v>
                </c:pt>
                <c:pt idx="34">
                  <c:v>7741</c:v>
                </c:pt>
                <c:pt idx="35">
                  <c:v>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C4-F446-BEBE-44C6C2673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3277232"/>
        <c:axId val="703253792"/>
      </c:lineChart>
      <c:catAx>
        <c:axId val="70327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53792"/>
        <c:crosses val="autoZero"/>
        <c:auto val="1"/>
        <c:lblAlgn val="ctr"/>
        <c:lblOffset val="100"/>
        <c:noMultiLvlLbl val="0"/>
      </c:catAx>
      <c:valAx>
        <c:axId val="7032537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Total passers-by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7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Weekly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'Weekly Footfall'!$A$8</c:f>
              <c:strCache>
                <c:ptCount val="1"/>
                <c:pt idx="0">
                  <c:v>Westdaw - 64-65 West Street, Dorking, RH4 1BS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'Weekly Footfall'!$B$7:$F$7</c:f>
              <c:strCache>
                <c:ptCount val="5"/>
                <c:pt idx="0">
                  <c:v>Week 5 2020</c:v>
                </c:pt>
                <c:pt idx="1">
                  <c:v>Week 6 2020</c:v>
                </c:pt>
                <c:pt idx="2">
                  <c:v>Week 7 2020</c:v>
                </c:pt>
                <c:pt idx="3">
                  <c:v>Week 8 2020</c:v>
                </c:pt>
                <c:pt idx="4">
                  <c:v>Week 9 2020</c:v>
                </c:pt>
              </c:strCache>
            </c:strRef>
          </c:cat>
          <c:val>
            <c:numRef>
              <c:f>'Weekly Footfall'!$B$8:$F$8</c:f>
              <c:numCache>
                <c:formatCode>#,##0</c:formatCode>
                <c:ptCount val="5"/>
                <c:pt idx="0">
                  <c:v>15949</c:v>
                </c:pt>
                <c:pt idx="1">
                  <c:v>16875</c:v>
                </c:pt>
                <c:pt idx="2">
                  <c:v>15676</c:v>
                </c:pt>
                <c:pt idx="3">
                  <c:v>15093</c:v>
                </c:pt>
                <c:pt idx="4">
                  <c:v>14329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D-5344-9E32-EA2661314902}"/>
            </c:ext>
          </c:extLst>
        </c:ser>
        <c:ser>
          <c:idx val="1"/>
          <c:order val="1"/>
          <c:tx>
            <c:strRef>
              <c:f>'Weekly Footfall'!$A$9</c:f>
              <c:strCache>
                <c:ptCount val="1"/>
                <c:pt idx="0">
                  <c:v>S.C. Fuller - 28-30 South Street, Dorking, RH4 2HQ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'Weekly Footfall'!$B$7:$F$7</c:f>
              <c:strCache>
                <c:ptCount val="5"/>
                <c:pt idx="0">
                  <c:v>Week 5 2020</c:v>
                </c:pt>
                <c:pt idx="1">
                  <c:v>Week 6 2020</c:v>
                </c:pt>
                <c:pt idx="2">
                  <c:v>Week 7 2020</c:v>
                </c:pt>
                <c:pt idx="3">
                  <c:v>Week 8 2020</c:v>
                </c:pt>
                <c:pt idx="4">
                  <c:v>Week 9 2020</c:v>
                </c:pt>
              </c:strCache>
            </c:strRef>
          </c:cat>
          <c:val>
            <c:numRef>
              <c:f>'Weekly Footfall'!$B$9:$F$9</c:f>
              <c:numCache>
                <c:formatCode>#,##0</c:formatCode>
                <c:ptCount val="5"/>
                <c:pt idx="0">
                  <c:v>25140</c:v>
                </c:pt>
                <c:pt idx="1">
                  <c:v>24179</c:v>
                </c:pt>
                <c:pt idx="2">
                  <c:v>20791</c:v>
                </c:pt>
                <c:pt idx="3">
                  <c:v>21699</c:v>
                </c:pt>
                <c:pt idx="4">
                  <c:v>22969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D-5344-9E32-EA2661314902}"/>
            </c:ext>
          </c:extLst>
        </c:ser>
        <c:ser>
          <c:idx val="2"/>
          <c:order val="2"/>
          <c:tx>
            <c:strRef>
              <c:f>'Weekly Footfall'!$A$10</c:f>
              <c:strCache>
                <c:ptCount val="1"/>
                <c:pt idx="0">
                  <c:v>Dorking Sports Centre - Reigate Road, Dorking, RH4 1SN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'Weekly Footfall'!$B$7:$F$7</c:f>
              <c:strCache>
                <c:ptCount val="5"/>
                <c:pt idx="0">
                  <c:v>Week 5 2020</c:v>
                </c:pt>
                <c:pt idx="1">
                  <c:v>Week 6 2020</c:v>
                </c:pt>
                <c:pt idx="2">
                  <c:v>Week 7 2020</c:v>
                </c:pt>
                <c:pt idx="3">
                  <c:v>Week 8 2020</c:v>
                </c:pt>
                <c:pt idx="4">
                  <c:v>Week 9 2020</c:v>
                </c:pt>
              </c:strCache>
            </c:strRef>
          </c:cat>
          <c:val>
            <c:numRef>
              <c:f>'Weekly Footfall'!$B$10:$F$10</c:f>
              <c:numCache>
                <c:formatCode>#,##0</c:formatCode>
                <c:ptCount val="5"/>
                <c:pt idx="0">
                  <c:v>9539</c:v>
                </c:pt>
                <c:pt idx="1">
                  <c:v>10002</c:v>
                </c:pt>
                <c:pt idx="2">
                  <c:v>9618</c:v>
                </c:pt>
                <c:pt idx="3">
                  <c:v>9959</c:v>
                </c:pt>
                <c:pt idx="4">
                  <c:v>10566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BD-5344-9E32-EA2661314902}"/>
            </c:ext>
          </c:extLst>
        </c:ser>
        <c:ser>
          <c:idx val="3"/>
          <c:order val="3"/>
          <c:tx>
            <c:strRef>
              <c:f>'Weekly Footfall'!$A$11</c:f>
              <c:strCache>
                <c:ptCount val="1"/>
                <c:pt idx="0">
                  <c:v>Calliope - Unit 3, St. Martins Walk, High Street, Dorking, RH4 1UT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'Weekly Footfall'!$B$7:$F$7</c:f>
              <c:strCache>
                <c:ptCount val="5"/>
                <c:pt idx="0">
                  <c:v>Week 5 2020</c:v>
                </c:pt>
                <c:pt idx="1">
                  <c:v>Week 6 2020</c:v>
                </c:pt>
                <c:pt idx="2">
                  <c:v>Week 7 2020</c:v>
                </c:pt>
                <c:pt idx="3">
                  <c:v>Week 8 2020</c:v>
                </c:pt>
                <c:pt idx="4">
                  <c:v>Week 9 2020</c:v>
                </c:pt>
              </c:strCache>
            </c:strRef>
          </c:cat>
          <c:val>
            <c:numRef>
              <c:f>'Weekly Footfall'!$B$11:$F$11</c:f>
              <c:numCache>
                <c:formatCode>#,##0</c:formatCode>
                <c:ptCount val="5"/>
                <c:pt idx="0">
                  <c:v>27667</c:v>
                </c:pt>
                <c:pt idx="1">
                  <c:v>27173</c:v>
                </c:pt>
                <c:pt idx="2">
                  <c:v>28214</c:v>
                </c:pt>
                <c:pt idx="3">
                  <c:v>29633</c:v>
                </c:pt>
                <c:pt idx="4">
                  <c:v>26791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BD-5344-9E32-EA2661314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3277232"/>
        <c:axId val="703253792"/>
      </c:lineChart>
      <c:catAx>
        <c:axId val="70327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53792"/>
        <c:crosses val="autoZero"/>
        <c:auto val="1"/>
        <c:lblAlgn val="ctr"/>
        <c:lblOffset val="100"/>
        <c:noMultiLvlLbl val="0"/>
      </c:catAx>
      <c:valAx>
        <c:axId val="7032537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Total passers-by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7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Week-on-week percentage change in footfall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'Week-on-week change'!$B$7</c:f>
              <c:strCache>
                <c:ptCount val="1"/>
                <c:pt idx="0">
                  <c:v>Week 5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1316741696017772E-16"/>
                  <c:y val="-4.0123456790123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F3-D94D-AB3C-854C5D94BF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'Week-on-week change'!$A$8:$A$12</c:f>
              <c:strCache>
                <c:ptCount val="5"/>
                <c:pt idx="0">
                  <c:v>Westdaw - 64-65 West Street, Dorking, RH4 1BS</c:v>
                </c:pt>
                <c:pt idx="1">
                  <c:v>S.C. Fuller - 28-30 South Street, Dorking, RH4 2HQ</c:v>
                </c:pt>
                <c:pt idx="2">
                  <c:v>Dorking Sports Centre - Reigate Road, Dorking, RH4 1SN</c:v>
                </c:pt>
                <c:pt idx="3">
                  <c:v>Calliope - Unit 3, St. Martins Walk, High Street, Dorking, RH4 1UT</c:v>
                </c:pt>
                <c:pt idx="4">
                  <c:v>All Devices</c:v>
                </c:pt>
              </c:strCache>
            </c:strRef>
          </c:cat>
          <c:val>
            <c:numRef>
              <c:f>'Week-on-week change'!$B$8:$B$12</c:f>
              <c:numCache>
                <c:formatCode>0.0%</c:formatCode>
                <c:ptCount val="5"/>
                <c:pt idx="0">
                  <c:v>-8.3934344690375084E-3</c:v>
                </c:pt>
                <c:pt idx="1">
                  <c:v>1.3627933231191047E-2</c:v>
                </c:pt>
                <c:pt idx="2">
                  <c:v>-6.3242659334184381E-2</c:v>
                </c:pt>
                <c:pt idx="3">
                  <c:v>6.9515213277042687E-3</c:v>
                </c:pt>
                <c:pt idx="4">
                  <c:v>-3.1828887898657232E-3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6-A941-8277-CC47DD732DE3}"/>
            </c:ext>
          </c:extLst>
        </c:ser>
        <c:ser>
          <c:idx val="1"/>
          <c:order val="1"/>
          <c:tx>
            <c:strRef>
              <c:f>'Week-on-week change'!$C$7</c:f>
              <c:strCache>
                <c:ptCount val="1"/>
                <c:pt idx="0">
                  <c:v>Week 6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'Week-on-week change'!$A$8:$A$12</c:f>
              <c:strCache>
                <c:ptCount val="5"/>
                <c:pt idx="0">
                  <c:v>Westdaw - 64-65 West Street, Dorking, RH4 1BS</c:v>
                </c:pt>
                <c:pt idx="1">
                  <c:v>S.C. Fuller - 28-30 South Street, Dorking, RH4 2HQ</c:v>
                </c:pt>
                <c:pt idx="2">
                  <c:v>Dorking Sports Centre - Reigate Road, Dorking, RH4 1SN</c:v>
                </c:pt>
                <c:pt idx="3">
                  <c:v>Calliope - Unit 3, St. Martins Walk, High Street, Dorking, RH4 1UT</c:v>
                </c:pt>
                <c:pt idx="4">
                  <c:v>All Devices</c:v>
                </c:pt>
              </c:strCache>
            </c:strRef>
          </c:cat>
          <c:val>
            <c:numRef>
              <c:f>'Week-on-week change'!$C$8:$C$12</c:f>
              <c:numCache>
                <c:formatCode>0.0%</c:formatCode>
                <c:ptCount val="5"/>
                <c:pt idx="0">
                  <c:v>5.8060066461847137E-2</c:v>
                </c:pt>
                <c:pt idx="1">
                  <c:v>-3.8225934765314218E-2</c:v>
                </c:pt>
                <c:pt idx="2">
                  <c:v>4.8537582555823411E-2</c:v>
                </c:pt>
                <c:pt idx="3">
                  <c:v>-1.7855206563776371E-2</c:v>
                </c:pt>
                <c:pt idx="4">
                  <c:v>-8.4296570662234505E-4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36-A941-8277-CC47DD732DE3}"/>
            </c:ext>
          </c:extLst>
        </c:ser>
        <c:ser>
          <c:idx val="2"/>
          <c:order val="2"/>
          <c:tx>
            <c:strRef>
              <c:f>'Week-on-week change'!$D$7</c:f>
              <c:strCache>
                <c:ptCount val="1"/>
                <c:pt idx="0">
                  <c:v>Week 7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'Week-on-week change'!$A$8:$A$12</c:f>
              <c:strCache>
                <c:ptCount val="5"/>
                <c:pt idx="0">
                  <c:v>Westdaw - 64-65 West Street, Dorking, RH4 1BS</c:v>
                </c:pt>
                <c:pt idx="1">
                  <c:v>S.C. Fuller - 28-30 South Street, Dorking, RH4 2HQ</c:v>
                </c:pt>
                <c:pt idx="2">
                  <c:v>Dorking Sports Centre - Reigate Road, Dorking, RH4 1SN</c:v>
                </c:pt>
                <c:pt idx="3">
                  <c:v>Calliope - Unit 3, St. Martins Walk, High Street, Dorking, RH4 1UT</c:v>
                </c:pt>
                <c:pt idx="4">
                  <c:v>All Devices</c:v>
                </c:pt>
              </c:strCache>
            </c:strRef>
          </c:cat>
          <c:val>
            <c:numRef>
              <c:f>'Week-on-week change'!$D$8:$D$12</c:f>
              <c:numCache>
                <c:formatCode>0.0%</c:formatCode>
                <c:ptCount val="5"/>
                <c:pt idx="0">
                  <c:v>-7.1051851851851811E-2</c:v>
                </c:pt>
                <c:pt idx="1">
                  <c:v>-0.14012159311799499</c:v>
                </c:pt>
                <c:pt idx="2">
                  <c:v>-3.839232153569283E-2</c:v>
                </c:pt>
                <c:pt idx="3">
                  <c:v>3.8310087218930589E-2</c:v>
                </c:pt>
                <c:pt idx="4">
                  <c:v>-5.0237124340078543E-2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36-A941-8277-CC47DD732DE3}"/>
            </c:ext>
          </c:extLst>
        </c:ser>
        <c:ser>
          <c:idx val="3"/>
          <c:order val="3"/>
          <c:tx>
            <c:strRef>
              <c:f>'Week-on-week change'!$E$7</c:f>
              <c:strCache>
                <c:ptCount val="1"/>
                <c:pt idx="0">
                  <c:v>Week 8 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'Week-on-week change'!$A$8:$A$12</c:f>
              <c:strCache>
                <c:ptCount val="5"/>
                <c:pt idx="0">
                  <c:v>Westdaw - 64-65 West Street, Dorking, RH4 1BS</c:v>
                </c:pt>
                <c:pt idx="1">
                  <c:v>S.C. Fuller - 28-30 South Street, Dorking, RH4 2HQ</c:v>
                </c:pt>
                <c:pt idx="2">
                  <c:v>Dorking Sports Centre - Reigate Road, Dorking, RH4 1SN</c:v>
                </c:pt>
                <c:pt idx="3">
                  <c:v>Calliope - Unit 3, St. Martins Walk, High Street, Dorking, RH4 1UT</c:v>
                </c:pt>
                <c:pt idx="4">
                  <c:v>All Devices</c:v>
                </c:pt>
              </c:strCache>
            </c:strRef>
          </c:cat>
          <c:val>
            <c:numRef>
              <c:f>'Week-on-week change'!$E$8:$E$12</c:f>
              <c:numCache>
                <c:formatCode>0.0%</c:formatCode>
                <c:ptCount val="5"/>
                <c:pt idx="0">
                  <c:v>-3.7190609849451439E-2</c:v>
                </c:pt>
                <c:pt idx="1">
                  <c:v>4.3672743013803972E-2</c:v>
                </c:pt>
                <c:pt idx="2">
                  <c:v>3.5454356415055122E-2</c:v>
                </c:pt>
                <c:pt idx="3">
                  <c:v>5.0294180194229821E-2</c:v>
                </c:pt>
                <c:pt idx="4">
                  <c:v>2.8062288859876938E-2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36-A941-8277-CC47DD732DE3}"/>
            </c:ext>
          </c:extLst>
        </c:ser>
        <c:ser>
          <c:idx val="4"/>
          <c:order val="4"/>
          <c:tx>
            <c:strRef>
              <c:f>'Week-on-week change'!$F$7</c:f>
              <c:strCache>
                <c:ptCount val="1"/>
                <c:pt idx="0">
                  <c:v>Week 9 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'Week-on-week change'!$A$8:$A$12</c:f>
              <c:strCache>
                <c:ptCount val="5"/>
                <c:pt idx="0">
                  <c:v>Westdaw - 64-65 West Street, Dorking, RH4 1BS</c:v>
                </c:pt>
                <c:pt idx="1">
                  <c:v>S.C. Fuller - 28-30 South Street, Dorking, RH4 2HQ</c:v>
                </c:pt>
                <c:pt idx="2">
                  <c:v>Dorking Sports Centre - Reigate Road, Dorking, RH4 1SN</c:v>
                </c:pt>
                <c:pt idx="3">
                  <c:v>Calliope - Unit 3, St. Martins Walk, High Street, Dorking, RH4 1UT</c:v>
                </c:pt>
                <c:pt idx="4">
                  <c:v>All Devices</c:v>
                </c:pt>
              </c:strCache>
            </c:strRef>
          </c:cat>
          <c:val>
            <c:numRef>
              <c:f>'Week-on-week change'!$F$8:$F$12</c:f>
              <c:numCache>
                <c:formatCode>0.0%</c:formatCode>
                <c:ptCount val="5"/>
                <c:pt idx="0">
                  <c:v>-5.0619492479957562E-2</c:v>
                </c:pt>
                <c:pt idx="1">
                  <c:v>5.8528042766947896E-2</c:v>
                </c:pt>
                <c:pt idx="2">
                  <c:v>6.0949894567727592E-2</c:v>
                </c:pt>
                <c:pt idx="3">
                  <c:v>-9.5906590625316368E-2</c:v>
                </c:pt>
                <c:pt idx="4">
                  <c:v>-2.2635630498533676E-2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36-A941-8277-CC47DD732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0729600"/>
        <c:axId val="760464144"/>
      </c:barChart>
      <c:catAx>
        <c:axId val="76072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0464144"/>
        <c:crosses val="autoZero"/>
        <c:auto val="1"/>
        <c:lblAlgn val="ctr"/>
        <c:lblOffset val="100"/>
        <c:noMultiLvlLbl val="0"/>
      </c:catAx>
      <c:valAx>
        <c:axId val="7604641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072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Weekly footfall</a:t>
            </a:r>
            <a:r>
              <a:rPr lang="en-GB" baseline="0"/>
              <a:t> compared to previous month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'Weekly footfall vs last month'!$B$7</c:f>
              <c:strCache>
                <c:ptCount val="1"/>
                <c:pt idx="0">
                  <c:v>Week 5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'Weekly footfall vs last month'!$A$8:$A$12</c:f>
              <c:strCache>
                <c:ptCount val="5"/>
                <c:pt idx="0">
                  <c:v>Westdaw - 64-65 West Street, Dorking, RH4 1BS</c:v>
                </c:pt>
                <c:pt idx="1">
                  <c:v>S.C. Fuller - 28-30 South Street, Dorking, RH4 2HQ</c:v>
                </c:pt>
                <c:pt idx="2">
                  <c:v>Dorking Sports Centre - Reigate Road, Dorking, RH4 1SN</c:v>
                </c:pt>
                <c:pt idx="3">
                  <c:v>Calliope - Unit 3, St. Martins Walk, High Street, Dorking, RH4 1UT</c:v>
                </c:pt>
                <c:pt idx="4">
                  <c:v>All Devices</c:v>
                </c:pt>
              </c:strCache>
            </c:strRef>
          </c:cat>
          <c:val>
            <c:numRef>
              <c:f>'Weekly footfall vs last month'!$B$8:$B$12</c:f>
              <c:numCache>
                <c:formatCode>0.0%</c:formatCode>
                <c:ptCount val="5"/>
                <c:pt idx="0">
                  <c:v>-9.72945438080145E-2</c:v>
                </c:pt>
                <c:pt idx="1">
                  <c:v>0.34950883031832092</c:v>
                </c:pt>
                <c:pt idx="2">
                  <c:v>0.51148787830771658</c:v>
                </c:pt>
                <c:pt idx="3">
                  <c:v>-0.12056579783852506</c:v>
                </c:pt>
                <c:pt idx="4">
                  <c:v>5.7069179672733172E-2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DA-2749-B16A-134B3F4C5739}"/>
            </c:ext>
          </c:extLst>
        </c:ser>
        <c:ser>
          <c:idx val="1"/>
          <c:order val="1"/>
          <c:tx>
            <c:strRef>
              <c:f>'Weekly footfall vs last month'!$C$7</c:f>
              <c:strCache>
                <c:ptCount val="1"/>
                <c:pt idx="0">
                  <c:v>Week 6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829185424004443E-17"/>
                  <c:y val="-4.3209876543209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25-9749-81B9-9104DF8C5B96}"/>
                </c:ext>
              </c:extLst>
            </c:dLbl>
            <c:dLbl>
              <c:idx val="3"/>
              <c:layout>
                <c:manualLayout>
                  <c:x val="-1.1316741696017772E-16"/>
                  <c:y val="-3.7037037037036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25-9749-81B9-9104DF8C5B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'Weekly footfall vs last month'!$A$8:$A$12</c:f>
              <c:strCache>
                <c:ptCount val="5"/>
                <c:pt idx="0">
                  <c:v>Westdaw - 64-65 West Street, Dorking, RH4 1BS</c:v>
                </c:pt>
                <c:pt idx="1">
                  <c:v>S.C. Fuller - 28-30 South Street, Dorking, RH4 2HQ</c:v>
                </c:pt>
                <c:pt idx="2">
                  <c:v>Dorking Sports Centre - Reigate Road, Dorking, RH4 1SN</c:v>
                </c:pt>
                <c:pt idx="3">
                  <c:v>Calliope - Unit 3, St. Martins Walk, High Street, Dorking, RH4 1UT</c:v>
                </c:pt>
                <c:pt idx="4">
                  <c:v>All Devices</c:v>
                </c:pt>
              </c:strCache>
            </c:strRef>
          </c:cat>
          <c:val>
            <c:numRef>
              <c:f>'Weekly footfall vs last month'!$C$8:$C$12</c:f>
              <c:numCache>
                <c:formatCode>0.0%</c:formatCode>
                <c:ptCount val="5"/>
                <c:pt idx="0">
                  <c:v>-8.362747759978284E-2</c:v>
                </c:pt>
                <c:pt idx="1">
                  <c:v>1.9479698106843246E-2</c:v>
                </c:pt>
                <c:pt idx="2">
                  <c:v>0.15804098645362963</c:v>
                </c:pt>
                <c:pt idx="3">
                  <c:v>-0.11893258973444443</c:v>
                </c:pt>
                <c:pt idx="4">
                  <c:v>-4.1428746477147449E-2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DA-2749-B16A-134B3F4C5739}"/>
            </c:ext>
          </c:extLst>
        </c:ser>
        <c:ser>
          <c:idx val="2"/>
          <c:order val="2"/>
          <c:tx>
            <c:strRef>
              <c:f>'Weekly footfall vs last month'!$D$7</c:f>
              <c:strCache>
                <c:ptCount val="1"/>
                <c:pt idx="0">
                  <c:v>Week 7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3.3950617283950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25-9749-81B9-9104DF8C5B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'Weekly footfall vs last month'!$A$8:$A$12</c:f>
              <c:strCache>
                <c:ptCount val="5"/>
                <c:pt idx="0">
                  <c:v>Westdaw - 64-65 West Street, Dorking, RH4 1BS</c:v>
                </c:pt>
                <c:pt idx="1">
                  <c:v>S.C. Fuller - 28-30 South Street, Dorking, RH4 2HQ</c:v>
                </c:pt>
                <c:pt idx="2">
                  <c:v>Dorking Sports Centre - Reigate Road, Dorking, RH4 1SN</c:v>
                </c:pt>
                <c:pt idx="3">
                  <c:v>Calliope - Unit 3, St. Martins Walk, High Street, Dorking, RH4 1UT</c:v>
                </c:pt>
                <c:pt idx="4">
                  <c:v>All Devices</c:v>
                </c:pt>
              </c:strCache>
            </c:strRef>
          </c:cat>
          <c:val>
            <c:numRef>
              <c:f>'Weekly footfall vs last month'!$D$8:$D$12</c:f>
              <c:numCache>
                <c:formatCode>0.0%</c:formatCode>
                <c:ptCount val="5"/>
                <c:pt idx="0">
                  <c:v>-7.7773855747734988E-2</c:v>
                </c:pt>
                <c:pt idx="1">
                  <c:v>-0.15024318469775622</c:v>
                </c:pt>
                <c:pt idx="2">
                  <c:v>-2.6419678105071398E-2</c:v>
                </c:pt>
                <c:pt idx="3">
                  <c:v>8.002858163629778E-3</c:v>
                </c:pt>
                <c:pt idx="4">
                  <c:v>-6.3465853228124147E-2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DA-2749-B16A-134B3F4C5739}"/>
            </c:ext>
          </c:extLst>
        </c:ser>
        <c:ser>
          <c:idx val="3"/>
          <c:order val="3"/>
          <c:tx>
            <c:strRef>
              <c:f>'Weekly footfall vs last month'!$E$7</c:f>
              <c:strCache>
                <c:ptCount val="1"/>
                <c:pt idx="0">
                  <c:v>Week 8 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'Weekly footfall vs last month'!$A$8:$A$12</c:f>
              <c:strCache>
                <c:ptCount val="5"/>
                <c:pt idx="0">
                  <c:v>Westdaw - 64-65 West Street, Dorking, RH4 1BS</c:v>
                </c:pt>
                <c:pt idx="1">
                  <c:v>S.C. Fuller - 28-30 South Street, Dorking, RH4 2HQ</c:v>
                </c:pt>
                <c:pt idx="2">
                  <c:v>Dorking Sports Centre - Reigate Road, Dorking, RH4 1SN</c:v>
                </c:pt>
                <c:pt idx="3">
                  <c:v>Calliope - Unit 3, St. Martins Walk, High Street, Dorking, RH4 1UT</c:v>
                </c:pt>
                <c:pt idx="4">
                  <c:v>All Devices</c:v>
                </c:pt>
              </c:strCache>
            </c:strRef>
          </c:cat>
          <c:val>
            <c:numRef>
              <c:f>'Weekly footfall vs last month'!$E$8:$E$12</c:f>
              <c:numCache>
                <c:formatCode>0.0%</c:formatCode>
                <c:ptCount val="5"/>
                <c:pt idx="0">
                  <c:v>-6.1614026361601626E-2</c:v>
                </c:pt>
                <c:pt idx="1">
                  <c:v>-0.12511087815498745</c:v>
                </c:pt>
                <c:pt idx="2">
                  <c:v>-2.1997446724933756E-2</c:v>
                </c:pt>
                <c:pt idx="3">
                  <c:v>7.8504876983549243E-2</c:v>
                </c:pt>
                <c:pt idx="4">
                  <c:v>-2.7512890699598946E-2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DA-2749-B16A-134B3F4C5739}"/>
            </c:ext>
          </c:extLst>
        </c:ser>
        <c:ser>
          <c:idx val="4"/>
          <c:order val="4"/>
          <c:tx>
            <c:strRef>
              <c:f>'Weekly footfall vs last month'!$F$7</c:f>
              <c:strCache>
                <c:ptCount val="1"/>
                <c:pt idx="0">
                  <c:v>Week 9 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'Weekly footfall vs last month'!$A$8:$A$12</c:f>
              <c:strCache>
                <c:ptCount val="5"/>
                <c:pt idx="0">
                  <c:v>Westdaw - 64-65 West Street, Dorking, RH4 1BS</c:v>
                </c:pt>
                <c:pt idx="1">
                  <c:v>S.C. Fuller - 28-30 South Street, Dorking, RH4 2HQ</c:v>
                </c:pt>
                <c:pt idx="2">
                  <c:v>Dorking Sports Centre - Reigate Road, Dorking, RH4 1SN</c:v>
                </c:pt>
                <c:pt idx="3">
                  <c:v>Calliope - Unit 3, St. Martins Walk, High Street, Dorking, RH4 1UT</c:v>
                </c:pt>
                <c:pt idx="4">
                  <c:v>All Devices</c:v>
                </c:pt>
              </c:strCache>
            </c:strRef>
          </c:cat>
          <c:val>
            <c:numRef>
              <c:f>'Weekly footfall vs last month'!$F$8:$F$12</c:f>
              <c:numCache>
                <c:formatCode>0.0%</c:formatCode>
                <c:ptCount val="5"/>
                <c:pt idx="0">
                  <c:v>-0.10157376638033733</c:v>
                </c:pt>
                <c:pt idx="1">
                  <c:v>-8.6356404136833764E-2</c:v>
                </c:pt>
                <c:pt idx="2">
                  <c:v>0.10766327707306855</c:v>
                </c:pt>
                <c:pt idx="3">
                  <c:v>-3.1662269129287601E-2</c:v>
                </c:pt>
                <c:pt idx="4">
                  <c:v>-4.6490835940992348E-2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DA-2749-B16A-134B3F4C5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9576128"/>
        <c:axId val="759577760"/>
      </c:barChart>
      <c:catAx>
        <c:axId val="75957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577760"/>
        <c:crosses val="autoZero"/>
        <c:auto val="1"/>
        <c:lblAlgn val="ctr"/>
        <c:lblOffset val="100"/>
        <c:noMultiLvlLbl val="0"/>
      </c:catAx>
      <c:valAx>
        <c:axId val="7595777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57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349250</xdr:colOff>
      <xdr:row>1</xdr:row>
      <xdr:rowOff>158750</xdr:rowOff>
    </xdr:from>
    <xdr:to>
      <xdr:col>1</xdr:col>
      <xdr:colOff>3276600</xdr:colOff>
      <xdr:row>22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CCEEE9-112C-A642-95A8-348F37208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250" y="463550"/>
          <a:ext cx="3714750" cy="7651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56</xdr:row>
      <xdr:rowOff>25400</xdr:rowOff>
    </xdr:from>
    <xdr:to>
      <xdr:col>8</xdr:col>
      <xdr:colOff>0</xdr:colOff>
      <xdr:row>83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A1EAAB-871A-2A40-8DE7-388D366AE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7</xdr:col>
      <xdr:colOff>850900</xdr:colOff>
      <xdr:row>40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E4DC1-B625-3641-A9D6-3DD80AB89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0.51852</cdr:x>
      <cdr:y>0.08845</cdr:y>
    </cdr:from>
    <cdr:to>
      <cdr:x>0.51852</cdr:x>
      <cdr:y>0.64128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1566DCAF-6C06-FD4F-AEE4-31175520E9D4}"/>
            </a:ext>
          </a:extLst>
        </cdr:cNvPr>
        <cdr:cNvCxnSpPr/>
      </cdr:nvCxnSpPr>
      <cdr:spPr>
        <a:xfrm xmlns:a="http://schemas.openxmlformats.org/drawingml/2006/main" flipV="1">
          <a:off x="5334000" y="457200"/>
          <a:ext cx="0" cy="285750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0.52346</cdr:x>
      <cdr:y>0.09337</cdr:y>
    </cdr:from>
    <cdr:to>
      <cdr:x>0.64321</cdr:x>
      <cdr:y>0.15233</cdr:y>
    </cdr:to>
    <cdr:sp macro="" textlink="">
      <cdr:nvSpPr>
        <cdr:cNvPr id="3" name="TextBox 3">
          <a:extLst xmlns:a="http://schemas.openxmlformats.org/drawingml/2006/main">
            <a:ext uri="{FF2B5EF4-FFF2-40B4-BE49-F238E27FC236}">
              <a16:creationId xmlns:a16="http://schemas.microsoft.com/office/drawing/2014/main" id="{2C466BD2-21B1-7C40-97C9-A59656BB0FD2}"/>
            </a:ext>
          </a:extLst>
        </cdr:cNvPr>
        <cdr:cNvSpPr txBox="1"/>
      </cdr:nvSpPr>
      <cdr:spPr>
        <a:xfrm xmlns:a="http://schemas.openxmlformats.org/drawingml/2006/main">
          <a:off x="5384800" y="482600"/>
          <a:ext cx="1231900" cy="3048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Start of lockdown</a:t>
          </a:r>
        </a:p>
      </cdr:txBody>
    </cdr:sp>
  </cdr:relSizeAnchor>
  <cdr:relSizeAnchor xmlns:cdr="http://schemas.openxmlformats.org/drawingml/2006/chartDrawing">
    <cdr:from>
      <cdr:x>0.82099</cdr:x>
      <cdr:y>0.08845</cdr:y>
    </cdr:from>
    <cdr:to>
      <cdr:x>0.82099</cdr:x>
      <cdr:y>0.64128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7D629021-02E2-784B-9795-9223A0ACFB68}"/>
            </a:ext>
          </a:extLst>
        </cdr:cNvPr>
        <cdr:cNvCxnSpPr/>
      </cdr:nvCxnSpPr>
      <cdr:spPr>
        <a:xfrm xmlns:a="http://schemas.openxmlformats.org/drawingml/2006/main" flipV="1">
          <a:off x="8445500" y="457200"/>
          <a:ext cx="0" cy="285750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0.82469</cdr:x>
      <cdr:y>0.09091</cdr:y>
    </cdr:from>
    <cdr:to>
      <cdr:x>0.94938</cdr:x>
      <cdr:y>0.18673</cdr:y>
    </cdr:to>
    <cdr:sp macro="" textlink="">
      <cdr:nvSpPr>
        <cdr:cNvPr id="5" name="TextBox 5">
          <a:extLst xmlns:a="http://schemas.openxmlformats.org/drawingml/2006/main">
            <a:ext uri="{FF2B5EF4-FFF2-40B4-BE49-F238E27FC236}">
              <a16:creationId xmlns:a16="http://schemas.microsoft.com/office/drawing/2014/main" id="{176F02AE-A58B-D344-A2BA-7BE12BCB7F11}"/>
            </a:ext>
          </a:extLst>
        </cdr:cNvPr>
        <cdr:cNvSpPr txBox="1"/>
      </cdr:nvSpPr>
      <cdr:spPr>
        <a:xfrm xmlns:a="http://schemas.openxmlformats.org/drawingml/2006/main">
          <a:off x="8483600" y="469900"/>
          <a:ext cx="1282700" cy="4953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Non-essential retail</a:t>
          </a:r>
          <a:r>
            <a:rPr lang="en-GB" sz="1100" baseline="0"/>
            <a:t> reopens</a:t>
          </a:r>
          <a:endParaRPr lang="en-GB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13</xdr:row>
      <xdr:rowOff>19050</xdr:rowOff>
    </xdr:from>
    <xdr:to>
      <xdr:col>5</xdr:col>
      <xdr:colOff>603250</xdr:colOff>
      <xdr:row>34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B62665-2F11-094B-B281-76C9E5FA3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13</xdr:row>
      <xdr:rowOff>19050</xdr:rowOff>
    </xdr:from>
    <xdr:to>
      <xdr:col>5</xdr:col>
      <xdr:colOff>603250</xdr:colOff>
      <xdr:row>34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ACA8E-949D-CB44-AEE2-98964DFCC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18F17-F40A-3744-AECD-5BB31630E9C8}">
  <dimension ref="A1:R74"/>
  <sheetViews>
    <sheetView tabSelected="1" zoomScale="80" zoomScaleNormal="80" workbookViewId="0"/>
  </sheetViews>
  <sheetFormatPr baseColWidth="10" defaultColWidth="10.83203125" defaultRowHeight="16" x14ac:dyDescent="0.2"/>
  <cols>
    <col min="1" max="1" width="10.33203125" style="15" customWidth="1"/>
    <col min="2" max="2" width="48.83203125" style="15" customWidth="1"/>
    <col min="3" max="3" width="11.5" style="15" customWidth="1"/>
    <col min="4" max="4" width="10.5" style="15" customWidth="1"/>
    <col min="5" max="5" width="11.5" style="15" customWidth="1"/>
    <col min="6" max="6" width="11.6640625" style="15" customWidth="1"/>
    <col min="7" max="7" width="11.33203125" style="15" customWidth="1"/>
    <col min="8" max="8" width="11.5" style="15" customWidth="1"/>
    <col min="9" max="9" width="10.83203125" style="15" customWidth="1"/>
    <col min="10" max="10" width="11.6640625" style="15" customWidth="1"/>
    <col min="11" max="11" width="10.83203125" style="15" customWidth="1"/>
    <col min="12" max="12" width="11.5" style="15" customWidth="1"/>
    <col min="13" max="13" width="10.83203125" style="15" customWidth="1"/>
    <col min="14" max="16384" width="10.83203125" style="15"/>
  </cols>
  <sheetData>
    <row r="1" spans="1:18" s="16" customFormat="1" ht="24" x14ac:dyDescent="0.3">
      <c r="A1" s="13"/>
      <c r="B1" s="14"/>
      <c r="C1" s="15"/>
      <c r="D1" s="15"/>
      <c r="E1" s="15"/>
      <c r="F1" s="15"/>
      <c r="G1" s="15"/>
      <c r="H1" s="15"/>
      <c r="I1" s="15"/>
      <c r="J1" s="15"/>
    </row>
    <row r="2" spans="1:18" s="16" customFormat="1" x14ac:dyDescent="0.2">
      <c r="A2" s="15"/>
      <c r="B2" s="17"/>
      <c r="C2" s="15"/>
      <c r="D2" s="15"/>
      <c r="E2" s="15"/>
      <c r="F2" s="15"/>
      <c r="G2" s="15"/>
      <c r="H2" s="15"/>
      <c r="I2" s="15"/>
      <c r="J2" s="15"/>
    </row>
    <row r="3" spans="1:18" s="16" customFormat="1" ht="20" customHeight="1" x14ac:dyDescent="0.2">
      <c r="A3" s="15"/>
      <c r="B3" s="17"/>
      <c r="C3" s="15"/>
      <c r="D3" s="15"/>
      <c r="E3" s="15"/>
      <c r="F3" s="18"/>
      <c r="G3" s="18"/>
      <c r="H3" s="18"/>
      <c r="I3" s="15"/>
      <c r="J3" s="15"/>
    </row>
    <row r="4" spans="1:18" s="16" customFormat="1" ht="20" customHeight="1" x14ac:dyDescent="0.2">
      <c r="A4" s="15"/>
      <c r="B4" s="17"/>
      <c r="C4" s="15"/>
      <c r="D4" s="15"/>
      <c r="E4" s="15"/>
      <c r="F4" s="15"/>
      <c r="G4" s="15"/>
      <c r="H4" s="15"/>
      <c r="I4" s="15"/>
      <c r="J4" s="15"/>
    </row>
    <row r="5" spans="1:18" s="16" customFormat="1" ht="16" customHeight="1" x14ac:dyDescent="0.3">
      <c r="A5" s="15"/>
      <c r="B5" s="19"/>
      <c r="D5" s="20"/>
      <c r="E5" s="21"/>
      <c r="F5" s="21"/>
      <c r="G5" s="21"/>
      <c r="H5" s="21"/>
      <c r="I5" s="21"/>
      <c r="J5" s="21"/>
      <c r="K5" s="21"/>
      <c r="L5" s="21"/>
    </row>
    <row r="6" spans="1:18" s="16" customFormat="1" ht="103" customHeight="1" x14ac:dyDescent="0.2">
      <c r="A6" s="15"/>
      <c r="B6" s="22"/>
      <c r="D6" s="23" t="s">
        <v>51</v>
      </c>
      <c r="E6" s="24"/>
      <c r="F6" s="24"/>
      <c r="G6" s="24"/>
      <c r="H6" s="24"/>
      <c r="I6" s="24"/>
      <c r="J6" s="24"/>
      <c r="K6" s="24"/>
      <c r="L6" s="21"/>
      <c r="M6" s="15"/>
      <c r="N6" s="15"/>
      <c r="O6" s="15"/>
      <c r="P6" s="15"/>
      <c r="Q6" s="15"/>
      <c r="R6" s="15"/>
    </row>
    <row r="7" spans="1:18" s="16" customFormat="1" ht="49" customHeight="1" x14ac:dyDescent="0.2">
      <c r="A7" s="15"/>
      <c r="B7" s="25"/>
      <c r="D7" s="26" t="s">
        <v>58</v>
      </c>
      <c r="E7" s="24"/>
      <c r="F7" s="24"/>
      <c r="G7" s="24"/>
      <c r="H7" s="27"/>
      <c r="I7" s="27"/>
      <c r="J7" s="27"/>
      <c r="K7" s="24"/>
      <c r="L7" s="21"/>
      <c r="M7" s="15"/>
      <c r="N7" s="15"/>
      <c r="O7" s="15"/>
      <c r="P7" s="15"/>
      <c r="Q7" s="15"/>
      <c r="R7" s="15"/>
    </row>
    <row r="8" spans="1:18" ht="26" customHeight="1" x14ac:dyDescent="0.2">
      <c r="B8" s="25"/>
      <c r="D8" s="24"/>
      <c r="E8" s="24"/>
      <c r="F8" s="24"/>
      <c r="G8" s="24"/>
      <c r="H8" s="24"/>
      <c r="I8" s="24"/>
      <c r="J8" s="24"/>
      <c r="K8" s="24"/>
      <c r="L8" s="21"/>
      <c r="O8" s="18"/>
      <c r="P8" s="18"/>
    </row>
    <row r="9" spans="1:18" ht="26" customHeight="1" x14ac:dyDescent="0.35">
      <c r="B9" s="25"/>
      <c r="D9" s="28" t="s">
        <v>52</v>
      </c>
      <c r="E9" s="24"/>
      <c r="F9" s="24"/>
      <c r="G9" s="24"/>
      <c r="H9" s="29"/>
      <c r="I9" s="24"/>
      <c r="J9" s="24"/>
      <c r="K9" s="24"/>
      <c r="L9" s="21"/>
    </row>
    <row r="10" spans="1:18" ht="26" customHeight="1" x14ac:dyDescent="0.25">
      <c r="B10" s="25"/>
      <c r="D10" s="30" t="s">
        <v>53</v>
      </c>
      <c r="E10" s="31"/>
      <c r="F10" s="29"/>
      <c r="G10" s="29"/>
      <c r="H10" s="30"/>
      <c r="I10" s="24"/>
      <c r="J10" s="24"/>
      <c r="K10" s="24"/>
      <c r="L10" s="21"/>
    </row>
    <row r="11" spans="1:18" ht="26" customHeight="1" x14ac:dyDescent="0.2">
      <c r="B11" s="25"/>
      <c r="D11" s="29"/>
      <c r="E11" s="24"/>
      <c r="F11" s="24"/>
      <c r="G11" s="24"/>
      <c r="H11" s="27"/>
      <c r="I11" s="27"/>
      <c r="J11" s="27"/>
      <c r="K11" s="24"/>
      <c r="L11" s="21"/>
    </row>
    <row r="12" spans="1:18" ht="26" customHeight="1" x14ac:dyDescent="0.2">
      <c r="B12" s="32"/>
      <c r="D12" s="29"/>
      <c r="E12" s="24"/>
      <c r="F12" s="24"/>
      <c r="G12" s="24"/>
      <c r="H12" s="27"/>
      <c r="I12" s="27"/>
      <c r="J12" s="27"/>
      <c r="K12" s="24"/>
      <c r="L12" s="21"/>
      <c r="O12" s="18"/>
      <c r="P12" s="18"/>
    </row>
    <row r="13" spans="1:18" ht="26" customHeight="1" x14ac:dyDescent="0.2">
      <c r="B13" s="33"/>
      <c r="D13" s="29"/>
      <c r="E13" s="24"/>
      <c r="F13" s="24"/>
      <c r="G13" s="24"/>
      <c r="H13" s="24"/>
      <c r="I13" s="24"/>
      <c r="J13" s="24"/>
      <c r="K13" s="24"/>
      <c r="L13" s="21"/>
      <c r="O13" s="18"/>
      <c r="P13" s="18"/>
    </row>
    <row r="14" spans="1:18" ht="26" customHeight="1" x14ac:dyDescent="0.2">
      <c r="B14" s="33"/>
      <c r="D14" s="24"/>
      <c r="E14" s="24"/>
      <c r="F14" s="24"/>
      <c r="G14" s="24"/>
      <c r="H14" s="27"/>
      <c r="I14" s="27"/>
      <c r="J14" s="27"/>
      <c r="K14" s="24"/>
      <c r="L14" s="21"/>
    </row>
    <row r="15" spans="1:18" ht="26" customHeight="1" x14ac:dyDescent="0.25">
      <c r="B15" s="17"/>
      <c r="D15" s="34" t="s">
        <v>50</v>
      </c>
      <c r="E15" s="24"/>
      <c r="F15" s="24"/>
      <c r="G15" s="24"/>
      <c r="H15" s="24"/>
      <c r="I15" s="24"/>
      <c r="J15" s="24"/>
      <c r="K15" s="24"/>
      <c r="L15" s="21"/>
      <c r="O15" s="18"/>
      <c r="P15" s="18"/>
    </row>
    <row r="16" spans="1:18" ht="26" customHeight="1" x14ac:dyDescent="0.2">
      <c r="B16" s="35"/>
      <c r="D16" s="24" t="s">
        <v>57</v>
      </c>
      <c r="E16" s="24"/>
      <c r="F16" s="24"/>
      <c r="G16" s="24"/>
      <c r="H16" s="24"/>
      <c r="I16" s="24"/>
      <c r="J16" s="24"/>
      <c r="K16" s="24"/>
      <c r="L16" s="21"/>
    </row>
    <row r="17" spans="1:16" ht="26" customHeight="1" x14ac:dyDescent="0.2">
      <c r="B17" s="33"/>
      <c r="D17" s="24"/>
      <c r="E17" s="24"/>
      <c r="F17" s="24"/>
      <c r="G17" s="24"/>
      <c r="H17" s="24"/>
      <c r="I17" s="24"/>
      <c r="J17" s="24"/>
      <c r="K17" s="24"/>
      <c r="L17" s="21"/>
    </row>
    <row r="18" spans="1:16" ht="26" customHeight="1" x14ac:dyDescent="0.25">
      <c r="B18" s="33"/>
      <c r="D18" s="34" t="s">
        <v>54</v>
      </c>
      <c r="E18" s="29"/>
      <c r="F18" s="24"/>
      <c r="G18" s="24"/>
      <c r="H18" s="27"/>
      <c r="I18" s="27"/>
      <c r="J18" s="27"/>
      <c r="K18" s="24"/>
      <c r="L18" s="21"/>
    </row>
    <row r="19" spans="1:16" ht="26" customHeight="1" x14ac:dyDescent="0.2">
      <c r="B19" s="17"/>
      <c r="D19" s="29" t="s">
        <v>55</v>
      </c>
      <c r="E19" s="24"/>
      <c r="F19" s="24"/>
      <c r="G19" s="24"/>
      <c r="H19" s="27"/>
      <c r="I19" s="27"/>
      <c r="J19" s="27"/>
      <c r="K19" s="24"/>
      <c r="L19" s="21"/>
      <c r="O19" s="18"/>
      <c r="P19" s="18"/>
    </row>
    <row r="20" spans="1:16" ht="26" customHeight="1" x14ac:dyDescent="0.2">
      <c r="A20" s="36"/>
      <c r="B20" s="35"/>
      <c r="C20" s="36"/>
      <c r="D20" s="29" t="s">
        <v>56</v>
      </c>
      <c r="E20" s="37"/>
      <c r="F20" s="37"/>
      <c r="G20" s="29"/>
      <c r="H20" s="29"/>
      <c r="I20" s="29"/>
      <c r="J20" s="29"/>
      <c r="K20" s="29"/>
    </row>
    <row r="21" spans="1:16" ht="26" customHeight="1" x14ac:dyDescent="0.2">
      <c r="A21" s="36"/>
      <c r="B21" s="35"/>
      <c r="C21" s="36"/>
      <c r="D21" s="29" t="s">
        <v>49</v>
      </c>
      <c r="E21" s="37"/>
      <c r="F21" s="37"/>
      <c r="G21" s="29"/>
      <c r="H21" s="29"/>
      <c r="I21" s="29"/>
      <c r="J21" s="29"/>
      <c r="K21" s="29"/>
    </row>
    <row r="22" spans="1:16" ht="26" customHeight="1" x14ac:dyDescent="0.2">
      <c r="A22" s="36"/>
      <c r="B22" s="35"/>
      <c r="C22" s="36"/>
      <c r="D22" s="24"/>
      <c r="E22" s="37"/>
      <c r="F22" s="37"/>
      <c r="G22" s="29"/>
      <c r="H22" s="29"/>
      <c r="I22" s="29"/>
      <c r="J22" s="38"/>
      <c r="K22" s="38"/>
      <c r="L22" s="18"/>
    </row>
    <row r="23" spans="1:16" ht="26" customHeight="1" x14ac:dyDescent="0.2">
      <c r="A23" s="36"/>
      <c r="B23" s="35"/>
      <c r="C23" s="36"/>
      <c r="D23" s="29"/>
      <c r="E23" s="37"/>
      <c r="F23" s="39"/>
      <c r="G23" s="29"/>
      <c r="H23" s="29"/>
      <c r="I23" s="29"/>
      <c r="J23" s="38"/>
      <c r="K23" s="38"/>
      <c r="L23" s="18"/>
    </row>
    <row r="24" spans="1:16" ht="26" customHeight="1" x14ac:dyDescent="0.2">
      <c r="A24" s="36"/>
      <c r="B24" s="35"/>
      <c r="C24" s="36"/>
      <c r="D24" s="36"/>
      <c r="E24" s="37"/>
      <c r="F24" s="39"/>
      <c r="G24" s="29"/>
      <c r="H24" s="29"/>
      <c r="I24" s="29"/>
      <c r="J24" s="29"/>
      <c r="K24" s="29"/>
    </row>
    <row r="25" spans="1:16" ht="26" customHeight="1" x14ac:dyDescent="0.2">
      <c r="A25" s="36"/>
      <c r="B25" s="35"/>
      <c r="C25" s="36"/>
      <c r="D25" s="36"/>
      <c r="E25" s="36"/>
      <c r="F25" s="36"/>
      <c r="J25" s="18"/>
      <c r="K25" s="18"/>
      <c r="L25" s="18"/>
    </row>
    <row r="26" spans="1:16" ht="26" customHeight="1" x14ac:dyDescent="0.2">
      <c r="A26" s="36"/>
      <c r="B26" s="35"/>
      <c r="C26" s="36"/>
      <c r="D26" s="36"/>
      <c r="E26" s="36"/>
      <c r="F26" s="40"/>
    </row>
    <row r="27" spans="1:16" ht="26" customHeight="1" x14ac:dyDescent="0.2">
      <c r="A27" s="36"/>
      <c r="B27" s="36"/>
      <c r="C27" s="36"/>
      <c r="D27" s="36"/>
      <c r="E27" s="36"/>
      <c r="F27" s="36"/>
    </row>
    <row r="28" spans="1:16" ht="26" customHeight="1" x14ac:dyDescent="0.2">
      <c r="A28" s="36"/>
      <c r="B28" s="36"/>
      <c r="C28" s="36"/>
      <c r="D28" s="36"/>
      <c r="E28" s="36"/>
      <c r="F28" s="36"/>
    </row>
    <row r="29" spans="1:16" ht="26" customHeight="1" x14ac:dyDescent="0.2">
      <c r="A29" s="36"/>
      <c r="B29" s="36"/>
      <c r="C29" s="36"/>
      <c r="D29" s="36"/>
      <c r="E29" s="36"/>
      <c r="F29" s="36"/>
      <c r="J29" s="18"/>
      <c r="K29" s="18"/>
      <c r="L29" s="18"/>
    </row>
    <row r="30" spans="1:16" ht="26" customHeight="1" x14ac:dyDescent="0.2">
      <c r="A30" s="36"/>
      <c r="B30" s="36"/>
      <c r="C30" s="36"/>
      <c r="D30" s="36"/>
      <c r="E30" s="36"/>
      <c r="F30" s="40"/>
      <c r="J30" s="18"/>
      <c r="K30" s="18"/>
      <c r="L30" s="18"/>
    </row>
    <row r="31" spans="1:16" ht="26" customHeight="1" x14ac:dyDescent="0.2">
      <c r="A31" s="36"/>
      <c r="B31" s="36"/>
      <c r="C31" s="36"/>
      <c r="E31" s="36"/>
      <c r="F31" s="40"/>
    </row>
    <row r="32" spans="1:16" ht="26" customHeight="1" x14ac:dyDescent="0.2"/>
    <row r="33" spans="1:12" ht="26" customHeight="1" x14ac:dyDescent="0.2">
      <c r="A33" s="41"/>
      <c r="B33" s="42"/>
      <c r="J33" s="18"/>
      <c r="K33" s="18"/>
      <c r="L33" s="18"/>
    </row>
    <row r="34" spans="1:12" ht="26" customHeight="1" x14ac:dyDescent="0.2">
      <c r="A34" s="43"/>
      <c r="B34" s="42"/>
      <c r="J34" s="18"/>
      <c r="K34" s="18"/>
      <c r="L34" s="18"/>
    </row>
    <row r="35" spans="1:12" ht="26" customHeight="1" x14ac:dyDescent="0.2">
      <c r="B35" s="42"/>
    </row>
    <row r="36" spans="1:12" ht="26" customHeight="1" x14ac:dyDescent="0.2">
      <c r="B36" s="42"/>
      <c r="J36" s="18"/>
      <c r="K36" s="18"/>
      <c r="L36" s="18"/>
    </row>
    <row r="37" spans="1:12" ht="26" customHeight="1" x14ac:dyDescent="0.2"/>
    <row r="38" spans="1:12" ht="26" customHeight="1" x14ac:dyDescent="0.2"/>
    <row r="39" spans="1:12" ht="26" customHeight="1" x14ac:dyDescent="0.2"/>
    <row r="40" spans="1:12" ht="26" customHeight="1" x14ac:dyDescent="0.2">
      <c r="J40" s="18"/>
      <c r="K40" s="18"/>
      <c r="L40" s="18"/>
    </row>
    <row r="41" spans="1:12" x14ac:dyDescent="0.2">
      <c r="D41" s="44"/>
      <c r="J41" s="18"/>
      <c r="K41" s="18"/>
      <c r="L41" s="18"/>
    </row>
    <row r="42" spans="1:12" x14ac:dyDescent="0.2">
      <c r="D42" s="44"/>
      <c r="E42" s="45"/>
    </row>
    <row r="43" spans="1:12" x14ac:dyDescent="0.2">
      <c r="D43" s="44"/>
      <c r="E43" s="45"/>
    </row>
    <row r="44" spans="1:12" x14ac:dyDescent="0.2">
      <c r="D44" s="44"/>
      <c r="E44" s="45"/>
    </row>
    <row r="45" spans="1:12" x14ac:dyDescent="0.2">
      <c r="E45" s="45"/>
      <c r="F45" s="46"/>
      <c r="G45" s="47"/>
      <c r="H45" s="47"/>
      <c r="I45" s="18"/>
      <c r="J45" s="18"/>
      <c r="K45" s="18"/>
    </row>
    <row r="46" spans="1:12" x14ac:dyDescent="0.2">
      <c r="E46" s="45"/>
      <c r="I46" s="18"/>
      <c r="J46" s="18"/>
      <c r="K46" s="18"/>
    </row>
    <row r="50" spans="1:11" x14ac:dyDescent="0.2">
      <c r="I50" s="18"/>
      <c r="J50" s="18"/>
      <c r="K50" s="18"/>
    </row>
    <row r="51" spans="1:11" ht="18" x14ac:dyDescent="0.2">
      <c r="A51" s="48"/>
      <c r="I51" s="18"/>
      <c r="J51" s="18"/>
      <c r="K51" s="18"/>
    </row>
    <row r="55" spans="1:11" x14ac:dyDescent="0.2">
      <c r="I55" s="18"/>
      <c r="J55" s="18"/>
      <c r="K55" s="18"/>
    </row>
    <row r="56" spans="1:11" ht="18" x14ac:dyDescent="0.2">
      <c r="A56" s="48"/>
      <c r="I56" s="18"/>
      <c r="J56" s="18"/>
      <c r="K56" s="18"/>
    </row>
    <row r="60" spans="1:11" x14ac:dyDescent="0.2">
      <c r="I60" s="18"/>
      <c r="J60" s="18"/>
      <c r="K60" s="18"/>
    </row>
    <row r="61" spans="1:11" x14ac:dyDescent="0.2">
      <c r="I61" s="18"/>
      <c r="J61" s="18"/>
      <c r="K61" s="18"/>
    </row>
    <row r="65" spans="3:11" x14ac:dyDescent="0.2">
      <c r="I65" s="18"/>
      <c r="J65" s="18"/>
      <c r="K65" s="18"/>
    </row>
    <row r="68" spans="3:11" x14ac:dyDescent="0.2">
      <c r="I68" s="18"/>
      <c r="J68" s="18"/>
      <c r="K68" s="18"/>
    </row>
    <row r="72" spans="3:11" x14ac:dyDescent="0.2">
      <c r="I72" s="18"/>
      <c r="J72" s="18"/>
      <c r="K72" s="18"/>
    </row>
    <row r="74" spans="3:11" x14ac:dyDescent="0.2">
      <c r="C74" s="18"/>
    </row>
  </sheetData>
  <pageMargins left="0.75000000000000011" right="0.75000000000000011" top="1" bottom="1" header="0.5" footer="0.5"/>
  <pageSetup paperSize="9" scale="65" orientation="landscape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F5E6-6235-454D-B294-B41FFC50FD7B}">
  <dimension ref="A1:AK53"/>
  <sheetViews>
    <sheetView workbookViewId="0"/>
  </sheetViews>
  <sheetFormatPr baseColWidth="10" defaultRowHeight="15" x14ac:dyDescent="0.2"/>
  <cols>
    <col min="1" max="1" width="50.83203125" style="1" bestFit="1" customWidth="1"/>
    <col min="2" max="6" width="12.33203125" style="1" bestFit="1" customWidth="1"/>
    <col min="7" max="15" width="11.33203125" style="1" bestFit="1" customWidth="1"/>
    <col min="16" max="37" width="12.33203125" style="1" bestFit="1" customWidth="1"/>
    <col min="38" max="16384" width="10.83203125" style="1"/>
  </cols>
  <sheetData>
    <row r="1" spans="1:37" x14ac:dyDescent="0.2">
      <c r="A1" s="1" t="s">
        <v>19</v>
      </c>
    </row>
    <row r="2" spans="1:37" x14ac:dyDescent="0.2">
      <c r="A2" s="1" t="s">
        <v>20</v>
      </c>
    </row>
    <row r="4" spans="1:37" x14ac:dyDescent="0.2">
      <c r="A4" s="2" t="s">
        <v>17</v>
      </c>
    </row>
    <row r="6" spans="1:37" x14ac:dyDescent="0.2">
      <c r="A6" s="7" t="s">
        <v>60</v>
      </c>
      <c r="B6" s="51">
        <v>43794</v>
      </c>
      <c r="C6" s="51">
        <v>43801</v>
      </c>
      <c r="D6" s="51">
        <v>43808</v>
      </c>
      <c r="E6" s="51">
        <v>43815</v>
      </c>
      <c r="F6" s="51">
        <v>43822</v>
      </c>
      <c r="G6" s="51">
        <v>43829</v>
      </c>
      <c r="H6" s="51">
        <v>43836</v>
      </c>
      <c r="I6" s="51">
        <v>43843</v>
      </c>
      <c r="J6" s="51">
        <v>43850</v>
      </c>
      <c r="K6" s="51">
        <v>43857</v>
      </c>
      <c r="L6" s="51">
        <v>43864</v>
      </c>
      <c r="M6" s="51">
        <v>43871</v>
      </c>
      <c r="N6" s="51">
        <v>43878</v>
      </c>
      <c r="O6" s="51">
        <v>43885</v>
      </c>
      <c r="P6" s="51">
        <v>43892</v>
      </c>
      <c r="Q6" s="51">
        <v>43899</v>
      </c>
      <c r="R6" s="51">
        <v>43906</v>
      </c>
      <c r="S6" s="51">
        <v>43913</v>
      </c>
      <c r="T6" s="51">
        <v>43920</v>
      </c>
      <c r="U6" s="51">
        <v>43927</v>
      </c>
      <c r="V6" s="51">
        <v>43934</v>
      </c>
      <c r="W6" s="51">
        <v>43941</v>
      </c>
      <c r="X6" s="51">
        <v>43948</v>
      </c>
      <c r="Y6" s="51">
        <v>43955</v>
      </c>
      <c r="Z6" s="51">
        <v>43962</v>
      </c>
      <c r="AA6" s="51">
        <v>43969</v>
      </c>
      <c r="AB6" s="51">
        <v>43976</v>
      </c>
      <c r="AC6" s="51">
        <v>43983</v>
      </c>
      <c r="AD6" s="51">
        <v>43990</v>
      </c>
      <c r="AE6" s="51">
        <v>43997</v>
      </c>
      <c r="AF6" s="51">
        <v>44004</v>
      </c>
      <c r="AG6" s="51">
        <v>44011</v>
      </c>
      <c r="AH6" s="51">
        <v>44018</v>
      </c>
      <c r="AI6" s="51">
        <v>44025</v>
      </c>
      <c r="AJ6" s="51">
        <v>44032</v>
      </c>
      <c r="AK6" s="51">
        <v>44039</v>
      </c>
    </row>
    <row r="7" spans="1:37" x14ac:dyDescent="0.2">
      <c r="A7" s="7" t="s">
        <v>0</v>
      </c>
      <c r="B7" s="7" t="s">
        <v>21</v>
      </c>
      <c r="C7" s="7" t="s">
        <v>22</v>
      </c>
      <c r="D7" s="7" t="s">
        <v>23</v>
      </c>
      <c r="E7" s="7" t="s">
        <v>24</v>
      </c>
      <c r="F7" s="7" t="s">
        <v>25</v>
      </c>
      <c r="G7" s="7" t="s">
        <v>26</v>
      </c>
      <c r="H7" s="7" t="s">
        <v>27</v>
      </c>
      <c r="I7" s="7" t="s">
        <v>28</v>
      </c>
      <c r="J7" s="7" t="s">
        <v>29</v>
      </c>
      <c r="K7" s="7" t="s">
        <v>30</v>
      </c>
      <c r="L7" s="7" t="s">
        <v>31</v>
      </c>
      <c r="M7" s="7" t="s">
        <v>32</v>
      </c>
      <c r="N7" s="7" t="s">
        <v>33</v>
      </c>
      <c r="O7" s="7" t="s">
        <v>34</v>
      </c>
      <c r="P7" s="7" t="s">
        <v>35</v>
      </c>
      <c r="Q7" s="7" t="s">
        <v>36</v>
      </c>
      <c r="R7" s="7" t="s">
        <v>37</v>
      </c>
      <c r="S7" s="7" t="s">
        <v>38</v>
      </c>
      <c r="T7" s="7" t="s">
        <v>39</v>
      </c>
      <c r="U7" s="7" t="s">
        <v>40</v>
      </c>
      <c r="V7" s="7" t="s">
        <v>41</v>
      </c>
      <c r="W7" s="7" t="s">
        <v>42</v>
      </c>
      <c r="X7" s="7" t="s">
        <v>43</v>
      </c>
      <c r="Y7" s="7" t="s">
        <v>44</v>
      </c>
      <c r="Z7" s="7" t="s">
        <v>45</v>
      </c>
      <c r="AA7" s="7" t="s">
        <v>46</v>
      </c>
      <c r="AB7" s="7" t="s">
        <v>47</v>
      </c>
      <c r="AC7" s="7" t="s">
        <v>18</v>
      </c>
      <c r="AD7" s="7" t="s">
        <v>11</v>
      </c>
      <c r="AE7" s="7" t="s">
        <v>12</v>
      </c>
      <c r="AF7" s="7" t="s">
        <v>13</v>
      </c>
      <c r="AG7" s="7" t="s">
        <v>14</v>
      </c>
      <c r="AH7" s="7" t="s">
        <v>15</v>
      </c>
      <c r="AI7" s="7" t="s">
        <v>48</v>
      </c>
      <c r="AJ7" s="7" t="s">
        <v>59</v>
      </c>
      <c r="AK7" s="7" t="s">
        <v>61</v>
      </c>
    </row>
    <row r="8" spans="1:37" x14ac:dyDescent="0.2">
      <c r="A8" s="6" t="s">
        <v>1</v>
      </c>
      <c r="B8" s="10"/>
      <c r="C8" s="10"/>
      <c r="D8" s="10">
        <v>17558</v>
      </c>
      <c r="E8" s="10">
        <v>17825</v>
      </c>
      <c r="F8" s="10">
        <v>15826</v>
      </c>
      <c r="G8" s="10">
        <v>17668</v>
      </c>
      <c r="H8" s="10">
        <v>18415</v>
      </c>
      <c r="I8" s="10">
        <v>16998</v>
      </c>
      <c r="J8" s="10">
        <v>16084</v>
      </c>
      <c r="K8" s="10">
        <v>15949</v>
      </c>
      <c r="L8" s="10">
        <v>16875</v>
      </c>
      <c r="M8" s="10">
        <v>15676</v>
      </c>
      <c r="N8" s="10">
        <v>15093</v>
      </c>
      <c r="O8" s="10">
        <v>14329</v>
      </c>
      <c r="P8" s="10">
        <v>13917</v>
      </c>
      <c r="Q8" s="10">
        <v>14073</v>
      </c>
      <c r="R8" s="10">
        <v>11185</v>
      </c>
      <c r="S8" s="10">
        <v>10408</v>
      </c>
      <c r="T8" s="10">
        <v>10416</v>
      </c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</row>
    <row r="9" spans="1:37" x14ac:dyDescent="0.2">
      <c r="A9" s="6" t="s">
        <v>2</v>
      </c>
      <c r="B9" s="10"/>
      <c r="C9" s="10">
        <v>20048</v>
      </c>
      <c r="D9" s="10">
        <v>22815</v>
      </c>
      <c r="E9" s="10">
        <v>25630</v>
      </c>
      <c r="F9" s="10">
        <v>18805</v>
      </c>
      <c r="G9" s="10">
        <v>18629</v>
      </c>
      <c r="H9" s="10">
        <v>23717</v>
      </c>
      <c r="I9" s="10">
        <v>24467</v>
      </c>
      <c r="J9" s="10">
        <v>24802</v>
      </c>
      <c r="K9" s="10">
        <v>25140</v>
      </c>
      <c r="L9" s="10">
        <v>24179</v>
      </c>
      <c r="M9" s="10">
        <v>20791</v>
      </c>
      <c r="N9" s="10">
        <v>21699</v>
      </c>
      <c r="O9" s="10">
        <v>22969</v>
      </c>
      <c r="P9" s="10">
        <v>23641</v>
      </c>
      <c r="Q9" s="10">
        <v>24916</v>
      </c>
      <c r="R9" s="10">
        <v>25303</v>
      </c>
      <c r="S9" s="10">
        <v>9806</v>
      </c>
      <c r="T9" s="10">
        <v>6561</v>
      </c>
      <c r="U9" s="10">
        <v>5244</v>
      </c>
      <c r="V9" s="10">
        <v>5153</v>
      </c>
      <c r="W9" s="10">
        <v>5986</v>
      </c>
      <c r="X9" s="10">
        <v>5807</v>
      </c>
      <c r="Y9" s="10">
        <v>6070</v>
      </c>
      <c r="Z9" s="10">
        <v>6554</v>
      </c>
      <c r="AA9" s="10">
        <v>7192</v>
      </c>
      <c r="AB9" s="10">
        <v>6647</v>
      </c>
      <c r="AC9" s="10">
        <v>8099</v>
      </c>
      <c r="AD9" s="10">
        <v>8808</v>
      </c>
      <c r="AE9" s="10">
        <v>11202</v>
      </c>
      <c r="AF9" s="10">
        <v>11250</v>
      </c>
      <c r="AG9" s="10">
        <v>12511</v>
      </c>
      <c r="AH9" s="10">
        <v>13627</v>
      </c>
      <c r="AI9" s="10">
        <v>14716</v>
      </c>
      <c r="AJ9" s="10">
        <v>14984</v>
      </c>
      <c r="AK9" s="10">
        <v>14944</v>
      </c>
    </row>
    <row r="10" spans="1:37" x14ac:dyDescent="0.2">
      <c r="A10" s="6" t="s">
        <v>3</v>
      </c>
      <c r="B10" s="10"/>
      <c r="C10" s="10">
        <v>8799</v>
      </c>
      <c r="D10" s="10">
        <v>9629</v>
      </c>
      <c r="E10" s="10">
        <v>8602</v>
      </c>
      <c r="F10" s="10">
        <v>5524</v>
      </c>
      <c r="G10" s="10">
        <v>6311</v>
      </c>
      <c r="H10" s="10">
        <v>8637</v>
      </c>
      <c r="I10" s="10">
        <v>9879</v>
      </c>
      <c r="J10" s="10">
        <v>10183</v>
      </c>
      <c r="K10" s="10">
        <v>9539</v>
      </c>
      <c r="L10" s="10">
        <v>10002</v>
      </c>
      <c r="M10" s="10">
        <v>9618</v>
      </c>
      <c r="N10" s="10">
        <v>9959</v>
      </c>
      <c r="O10" s="10">
        <v>10566</v>
      </c>
      <c r="P10" s="10">
        <v>10055</v>
      </c>
      <c r="Q10" s="10">
        <v>9681</v>
      </c>
      <c r="R10" s="10">
        <v>3623</v>
      </c>
      <c r="S10" s="10">
        <v>2776</v>
      </c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</row>
    <row r="11" spans="1:37" x14ac:dyDescent="0.2">
      <c r="A11" s="6" t="s">
        <v>4</v>
      </c>
      <c r="B11" s="10">
        <v>32815</v>
      </c>
      <c r="C11" s="10">
        <v>34173</v>
      </c>
      <c r="D11" s="10">
        <v>35426</v>
      </c>
      <c r="E11" s="10">
        <v>41910</v>
      </c>
      <c r="F11" s="10">
        <v>32203</v>
      </c>
      <c r="G11" s="10">
        <v>36532</v>
      </c>
      <c r="H11" s="10">
        <v>39276</v>
      </c>
      <c r="I11" s="10">
        <v>38973</v>
      </c>
      <c r="J11" s="52"/>
      <c r="K11" s="10">
        <v>40127</v>
      </c>
      <c r="L11" s="52"/>
      <c r="M11" s="10">
        <v>35976</v>
      </c>
      <c r="N11" s="10">
        <v>37235</v>
      </c>
      <c r="O11" s="10">
        <v>37638</v>
      </c>
      <c r="P11" s="10">
        <v>36433</v>
      </c>
      <c r="Q11" s="10">
        <v>37273</v>
      </c>
      <c r="R11" s="10">
        <v>33775</v>
      </c>
      <c r="S11" s="10">
        <v>18290</v>
      </c>
      <c r="T11" s="10">
        <v>15599</v>
      </c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</row>
    <row r="12" spans="1:37" x14ac:dyDescent="0.2">
      <c r="A12" s="6" t="s">
        <v>5</v>
      </c>
      <c r="B12" s="10"/>
      <c r="C12" s="10"/>
      <c r="D12" s="10">
        <v>27631</v>
      </c>
      <c r="E12" s="10">
        <v>33893</v>
      </c>
      <c r="F12" s="10">
        <v>32526</v>
      </c>
      <c r="G12" s="10">
        <v>31460</v>
      </c>
      <c r="H12" s="10">
        <v>30841</v>
      </c>
      <c r="I12" s="10">
        <v>27990</v>
      </c>
      <c r="J12" s="10">
        <v>27476</v>
      </c>
      <c r="K12" s="10">
        <v>27667</v>
      </c>
      <c r="L12" s="10">
        <v>27173</v>
      </c>
      <c r="M12" s="10">
        <v>28214</v>
      </c>
      <c r="N12" s="10">
        <v>29633</v>
      </c>
      <c r="O12" s="10">
        <v>26791</v>
      </c>
      <c r="P12" s="10">
        <v>27203</v>
      </c>
      <c r="Q12" s="10">
        <v>26983</v>
      </c>
      <c r="R12" s="10">
        <v>24264</v>
      </c>
      <c r="S12" s="10">
        <v>5335</v>
      </c>
      <c r="T12" s="10">
        <v>4561</v>
      </c>
      <c r="U12" s="10">
        <v>4106</v>
      </c>
      <c r="V12" s="10">
        <v>3959</v>
      </c>
      <c r="W12" s="10">
        <v>4404</v>
      </c>
      <c r="X12" s="52"/>
      <c r="Y12" s="52"/>
      <c r="Z12" s="52"/>
      <c r="AA12" s="52"/>
      <c r="AB12" s="52"/>
      <c r="AC12" s="10">
        <v>4400</v>
      </c>
      <c r="AD12" s="10">
        <v>7145</v>
      </c>
      <c r="AE12" s="10">
        <v>15801</v>
      </c>
      <c r="AF12" s="10">
        <v>14966</v>
      </c>
      <c r="AG12" s="10">
        <v>16810</v>
      </c>
      <c r="AH12" s="10">
        <v>19507</v>
      </c>
      <c r="AI12" s="10">
        <v>19224</v>
      </c>
      <c r="AJ12" s="10">
        <v>19063</v>
      </c>
      <c r="AK12" s="52"/>
    </row>
    <row r="13" spans="1:37" x14ac:dyDescent="0.2">
      <c r="A13" s="6" t="s">
        <v>6</v>
      </c>
      <c r="B13" s="10"/>
      <c r="C13" s="10"/>
      <c r="D13" s="10">
        <v>12892</v>
      </c>
      <c r="E13" s="10">
        <v>13570</v>
      </c>
      <c r="F13" s="10">
        <v>12537</v>
      </c>
      <c r="G13" s="10">
        <v>12420</v>
      </c>
      <c r="H13" s="10">
        <v>12628</v>
      </c>
      <c r="I13" s="10">
        <v>12591</v>
      </c>
      <c r="J13" s="10">
        <v>12534</v>
      </c>
      <c r="K13" s="10">
        <v>12724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</row>
    <row r="14" spans="1:37" x14ac:dyDescent="0.2">
      <c r="A14" s="6" t="s">
        <v>7</v>
      </c>
      <c r="B14" s="10">
        <v>14300</v>
      </c>
      <c r="C14" s="10">
        <v>14570</v>
      </c>
      <c r="D14" s="10">
        <v>18630</v>
      </c>
      <c r="E14" s="10">
        <v>26133</v>
      </c>
      <c r="F14" s="10">
        <v>23760</v>
      </c>
      <c r="G14" s="10">
        <v>23760</v>
      </c>
      <c r="H14" s="10">
        <v>25430</v>
      </c>
      <c r="I14" s="10">
        <v>25430</v>
      </c>
      <c r="J14" s="10">
        <v>23616</v>
      </c>
      <c r="K14" s="10">
        <v>26451</v>
      </c>
      <c r="L14" s="52"/>
      <c r="M14" s="10">
        <v>27005</v>
      </c>
      <c r="N14" s="10">
        <v>29011</v>
      </c>
      <c r="O14" s="10">
        <v>26834</v>
      </c>
      <c r="P14" s="10">
        <v>28146</v>
      </c>
      <c r="Q14" s="10">
        <v>27556</v>
      </c>
      <c r="R14" s="10">
        <v>23428</v>
      </c>
      <c r="S14" s="10">
        <v>11359</v>
      </c>
      <c r="T14" s="10">
        <v>9970</v>
      </c>
      <c r="U14" s="10">
        <v>9761</v>
      </c>
      <c r="V14" s="10">
        <v>10017</v>
      </c>
      <c r="W14" s="10">
        <v>10664</v>
      </c>
      <c r="X14" s="10">
        <v>11676</v>
      </c>
      <c r="Y14" s="10">
        <v>11176</v>
      </c>
      <c r="Z14" s="10">
        <v>13478</v>
      </c>
      <c r="AA14" s="10">
        <v>17269</v>
      </c>
      <c r="AB14" s="10">
        <v>18361</v>
      </c>
      <c r="AC14" s="10">
        <v>20398</v>
      </c>
      <c r="AD14" s="10">
        <v>20238</v>
      </c>
      <c r="AE14" s="10">
        <v>22074</v>
      </c>
      <c r="AF14" s="10">
        <v>21806</v>
      </c>
      <c r="AG14" s="10">
        <v>22790</v>
      </c>
      <c r="AH14" s="10">
        <v>24263</v>
      </c>
      <c r="AI14" s="10">
        <v>23636</v>
      </c>
      <c r="AJ14" s="10">
        <v>23591</v>
      </c>
      <c r="AK14" s="10">
        <v>22295</v>
      </c>
    </row>
    <row r="15" spans="1:37" x14ac:dyDescent="0.2">
      <c r="A15" s="6" t="s">
        <v>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>
        <v>17234</v>
      </c>
      <c r="M15" s="10">
        <v>16488</v>
      </c>
      <c r="N15" s="10">
        <v>16623</v>
      </c>
      <c r="O15" s="10">
        <v>17379</v>
      </c>
      <c r="P15" s="10">
        <v>17608</v>
      </c>
      <c r="Q15" s="10">
        <v>17301</v>
      </c>
      <c r="R15" s="10">
        <v>16338</v>
      </c>
      <c r="S15" s="10">
        <v>10190</v>
      </c>
      <c r="T15" s="10">
        <v>8795</v>
      </c>
      <c r="U15" s="10">
        <v>8435</v>
      </c>
      <c r="V15" s="10">
        <v>7934</v>
      </c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10">
        <v>12826</v>
      </c>
      <c r="AI15" s="10">
        <v>13148</v>
      </c>
      <c r="AJ15" s="10">
        <v>13162</v>
      </c>
      <c r="AK15" s="10">
        <v>13219</v>
      </c>
    </row>
    <row r="16" spans="1:37" x14ac:dyDescent="0.2">
      <c r="A16" s="6" t="s">
        <v>9</v>
      </c>
      <c r="B16" s="10"/>
      <c r="C16" s="10"/>
      <c r="D16" s="10"/>
      <c r="E16" s="10"/>
      <c r="F16" s="10"/>
      <c r="G16" s="10"/>
      <c r="H16" s="10"/>
      <c r="I16" s="10"/>
      <c r="J16" s="10"/>
      <c r="K16" s="10">
        <v>5990</v>
      </c>
      <c r="L16" s="10">
        <v>8170</v>
      </c>
      <c r="M16" s="10">
        <v>8471</v>
      </c>
      <c r="N16" s="10">
        <v>8393</v>
      </c>
      <c r="O16" s="10">
        <v>8268</v>
      </c>
      <c r="P16" s="10">
        <v>8332</v>
      </c>
      <c r="Q16" s="10">
        <v>8033</v>
      </c>
      <c r="R16" s="10">
        <v>7709</v>
      </c>
      <c r="S16" s="10">
        <v>7060</v>
      </c>
      <c r="T16" s="10">
        <v>6999</v>
      </c>
      <c r="U16" s="52"/>
      <c r="V16" s="52"/>
      <c r="W16" s="52"/>
      <c r="X16" s="52"/>
      <c r="Y16" s="52"/>
      <c r="Z16" s="52"/>
      <c r="AA16" s="52"/>
      <c r="AB16" s="52"/>
      <c r="AC16" s="52"/>
      <c r="AD16" s="10">
        <v>7031</v>
      </c>
      <c r="AE16" s="10">
        <v>7440</v>
      </c>
      <c r="AF16" s="10">
        <v>7085</v>
      </c>
      <c r="AG16" s="10">
        <v>7322</v>
      </c>
      <c r="AH16" s="10">
        <v>7570</v>
      </c>
      <c r="AI16" s="52"/>
      <c r="AJ16" s="10">
        <v>7741</v>
      </c>
      <c r="AK16" s="10">
        <v>7628</v>
      </c>
    </row>
    <row r="17" spans="1:3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x14ac:dyDescent="0.2">
      <c r="A19" s="2" t="s">
        <v>63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x14ac:dyDescent="0.2">
      <c r="A21" s="7" t="s">
        <v>62</v>
      </c>
      <c r="B21" s="7">
        <v>4</v>
      </c>
      <c r="C21" s="7">
        <v>4</v>
      </c>
      <c r="D21" s="7">
        <v>4</v>
      </c>
      <c r="E21" s="7">
        <v>4</v>
      </c>
      <c r="F21" s="7">
        <v>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5" x14ac:dyDescent="0.2">
      <c r="A22" s="7" t="s">
        <v>60</v>
      </c>
      <c r="B22" s="51">
        <v>43857</v>
      </c>
      <c r="C22" s="51">
        <v>43864</v>
      </c>
      <c r="D22" s="51">
        <v>43871</v>
      </c>
      <c r="E22" s="51">
        <v>43878</v>
      </c>
      <c r="F22" s="51">
        <v>43885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x14ac:dyDescent="0.2">
      <c r="A23" s="7" t="s">
        <v>0</v>
      </c>
      <c r="B23" s="7" t="s">
        <v>30</v>
      </c>
      <c r="C23" s="7" t="s">
        <v>31</v>
      </c>
      <c r="D23" s="7" t="s">
        <v>32</v>
      </c>
      <c r="E23" s="7" t="s">
        <v>33</v>
      </c>
      <c r="F23" s="7" t="s">
        <v>34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35" x14ac:dyDescent="0.2">
      <c r="A24" s="6" t="s">
        <v>1</v>
      </c>
      <c r="B24" s="10">
        <v>15949</v>
      </c>
      <c r="C24" s="10">
        <v>16875</v>
      </c>
      <c r="D24" s="10">
        <v>15676</v>
      </c>
      <c r="E24" s="10">
        <v>15093</v>
      </c>
      <c r="F24" s="10">
        <v>14329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35" x14ac:dyDescent="0.2">
      <c r="A25" s="6" t="s">
        <v>2</v>
      </c>
      <c r="B25" s="10">
        <v>25140</v>
      </c>
      <c r="C25" s="10">
        <v>24179</v>
      </c>
      <c r="D25" s="10">
        <v>20791</v>
      </c>
      <c r="E25" s="10">
        <v>21699</v>
      </c>
      <c r="F25" s="10">
        <v>22969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35" x14ac:dyDescent="0.2">
      <c r="A26" s="6" t="s">
        <v>3</v>
      </c>
      <c r="B26" s="10">
        <v>9539</v>
      </c>
      <c r="C26" s="10">
        <v>10002</v>
      </c>
      <c r="D26" s="10">
        <v>9618</v>
      </c>
      <c r="E26" s="10">
        <v>9959</v>
      </c>
      <c r="F26" s="10">
        <v>10566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35" x14ac:dyDescent="0.2">
      <c r="A27" s="6" t="s">
        <v>5</v>
      </c>
      <c r="B27" s="10">
        <v>27667</v>
      </c>
      <c r="C27" s="10">
        <v>27173</v>
      </c>
      <c r="D27" s="10">
        <v>28214</v>
      </c>
      <c r="E27" s="10">
        <v>29633</v>
      </c>
      <c r="F27" s="10">
        <v>26791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35" x14ac:dyDescent="0.2">
      <c r="A28" s="5" t="s">
        <v>10</v>
      </c>
      <c r="B28" s="11">
        <f>SUM(B24:B27)</f>
        <v>78295</v>
      </c>
      <c r="C28" s="11">
        <f>SUM(C24:C27)</f>
        <v>78229</v>
      </c>
      <c r="D28" s="11">
        <f>SUM(D24:D27)</f>
        <v>74299</v>
      </c>
      <c r="E28" s="11">
        <f>SUM(E24:E27)</f>
        <v>76384</v>
      </c>
      <c r="F28" s="11">
        <f>SUM(F24:F27)</f>
        <v>74655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35" x14ac:dyDescent="0.2">
      <c r="A29" s="53"/>
      <c r="B29" s="54"/>
      <c r="C29" s="54"/>
      <c r="D29" s="54"/>
      <c r="E29" s="54"/>
      <c r="F29" s="5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1" spans="1:35" x14ac:dyDescent="0.2">
      <c r="A31" s="2" t="s">
        <v>16</v>
      </c>
    </row>
    <row r="32" spans="1:35" x14ac:dyDescent="0.2">
      <c r="A32" s="2"/>
    </row>
    <row r="33" spans="1:8" x14ac:dyDescent="0.2">
      <c r="A33" s="7" t="s">
        <v>60</v>
      </c>
      <c r="B33" s="51">
        <v>43857</v>
      </c>
      <c r="C33" s="51">
        <v>43864</v>
      </c>
      <c r="D33" s="51">
        <v>43871</v>
      </c>
      <c r="E33" s="51">
        <v>43878</v>
      </c>
      <c r="F33" s="51">
        <v>43885</v>
      </c>
    </row>
    <row r="34" spans="1:8" x14ac:dyDescent="0.2">
      <c r="A34" s="7" t="s">
        <v>0</v>
      </c>
      <c r="B34" s="7" t="s">
        <v>30</v>
      </c>
      <c r="C34" s="7" t="s">
        <v>31</v>
      </c>
      <c r="D34" s="7" t="s">
        <v>32</v>
      </c>
      <c r="E34" s="7" t="s">
        <v>33</v>
      </c>
      <c r="F34" s="7" t="s">
        <v>34</v>
      </c>
      <c r="G34" s="3"/>
    </row>
    <row r="35" spans="1:8" x14ac:dyDescent="0.2">
      <c r="A35" s="6" t="s">
        <v>1</v>
      </c>
      <c r="B35" s="8">
        <v>-8.3934344690375084E-3</v>
      </c>
      <c r="C35" s="8">
        <v>5.8060066461847137E-2</v>
      </c>
      <c r="D35" s="8">
        <v>-7.1051851851851811E-2</v>
      </c>
      <c r="E35" s="8">
        <v>-3.7190609849451439E-2</v>
      </c>
      <c r="F35" s="8">
        <v>-5.0619492479957562E-2</v>
      </c>
      <c r="G35" s="4"/>
    </row>
    <row r="36" spans="1:8" x14ac:dyDescent="0.2">
      <c r="A36" s="6" t="s">
        <v>2</v>
      </c>
      <c r="B36" s="8">
        <v>1.3627933231191047E-2</v>
      </c>
      <c r="C36" s="8">
        <v>-3.8225934765314218E-2</v>
      </c>
      <c r="D36" s="8">
        <v>-0.14012159311799499</v>
      </c>
      <c r="E36" s="8">
        <v>4.3672743013803972E-2</v>
      </c>
      <c r="F36" s="8">
        <v>5.8528042766947896E-2</v>
      </c>
      <c r="G36" s="4"/>
    </row>
    <row r="37" spans="1:8" x14ac:dyDescent="0.2">
      <c r="A37" s="6" t="s">
        <v>3</v>
      </c>
      <c r="B37" s="8">
        <v>-6.3242659334184381E-2</v>
      </c>
      <c r="C37" s="8">
        <v>4.8537582555823411E-2</v>
      </c>
      <c r="D37" s="8">
        <v>-3.839232153569283E-2</v>
      </c>
      <c r="E37" s="8">
        <v>3.5454356415055122E-2</v>
      </c>
      <c r="F37" s="8">
        <v>6.0949894567727592E-2</v>
      </c>
      <c r="G37" s="4"/>
    </row>
    <row r="38" spans="1:8" x14ac:dyDescent="0.2">
      <c r="A38" s="6" t="s">
        <v>5</v>
      </c>
      <c r="B38" s="8">
        <v>6.9515213277042687E-3</v>
      </c>
      <c r="C38" s="8">
        <v>-1.7855206563776371E-2</v>
      </c>
      <c r="D38" s="8">
        <v>3.8310087218930589E-2</v>
      </c>
      <c r="E38" s="8">
        <v>5.0294180194229821E-2</v>
      </c>
      <c r="F38" s="8">
        <v>-9.5906590625316368E-2</v>
      </c>
      <c r="G38" s="4"/>
    </row>
    <row r="39" spans="1:8" x14ac:dyDescent="0.2">
      <c r="A39" s="5" t="s">
        <v>10</v>
      </c>
      <c r="B39" s="9">
        <v>-3.1828887898657232E-3</v>
      </c>
      <c r="C39" s="9">
        <v>-8.4296570662234505E-4</v>
      </c>
      <c r="D39" s="9">
        <v>-5.0237124340078543E-2</v>
      </c>
      <c r="E39" s="9">
        <v>2.8062288859876938E-2</v>
      </c>
      <c r="F39" s="9">
        <v>-2.2635630498533676E-2</v>
      </c>
      <c r="G39" s="4"/>
    </row>
    <row r="42" spans="1:8" x14ac:dyDescent="0.2">
      <c r="A42" s="2" t="s">
        <v>49</v>
      </c>
    </row>
    <row r="43" spans="1:8" x14ac:dyDescent="0.2">
      <c r="A43" s="2"/>
    </row>
    <row r="44" spans="1:8" x14ac:dyDescent="0.2">
      <c r="A44" s="7" t="s">
        <v>60</v>
      </c>
      <c r="B44" s="51">
        <v>43857</v>
      </c>
      <c r="C44" s="51">
        <v>43864</v>
      </c>
      <c r="D44" s="51">
        <v>43871</v>
      </c>
      <c r="E44" s="51">
        <v>43878</v>
      </c>
      <c r="F44" s="51">
        <v>43885</v>
      </c>
    </row>
    <row r="45" spans="1:8" x14ac:dyDescent="0.2">
      <c r="A45" s="7" t="s">
        <v>0</v>
      </c>
      <c r="B45" s="7" t="s">
        <v>30</v>
      </c>
      <c r="C45" s="7" t="s">
        <v>31</v>
      </c>
      <c r="D45" s="7" t="s">
        <v>32</v>
      </c>
      <c r="E45" s="7" t="s">
        <v>33</v>
      </c>
      <c r="F45" s="7" t="s">
        <v>34</v>
      </c>
      <c r="G45" s="3"/>
      <c r="H45" s="12"/>
    </row>
    <row r="46" spans="1:8" x14ac:dyDescent="0.2">
      <c r="A46" s="6" t="s">
        <v>1</v>
      </c>
      <c r="B46" s="8">
        <v>-9.72945438080145E-2</v>
      </c>
      <c r="C46" s="8">
        <v>-8.362747759978284E-2</v>
      </c>
      <c r="D46" s="8">
        <v>-7.7773855747734988E-2</v>
      </c>
      <c r="E46" s="8">
        <v>-6.1614026361601626E-2</v>
      </c>
      <c r="F46" s="8">
        <v>-0.10157376638033733</v>
      </c>
      <c r="G46" s="12"/>
      <c r="H46" s="12"/>
    </row>
    <row r="47" spans="1:8" x14ac:dyDescent="0.2">
      <c r="A47" s="6" t="s">
        <v>2</v>
      </c>
      <c r="B47" s="8">
        <v>0.34950883031832092</v>
      </c>
      <c r="C47" s="8">
        <v>1.9479698106843246E-2</v>
      </c>
      <c r="D47" s="8">
        <v>-0.15024318469775622</v>
      </c>
      <c r="E47" s="8">
        <v>-0.12511087815498745</v>
      </c>
      <c r="F47" s="8">
        <v>-8.6356404136833764E-2</v>
      </c>
      <c r="G47" s="12"/>
      <c r="H47" s="12"/>
    </row>
    <row r="48" spans="1:8" x14ac:dyDescent="0.2">
      <c r="A48" s="6" t="s">
        <v>3</v>
      </c>
      <c r="B48" s="8">
        <v>0.51148787830771658</v>
      </c>
      <c r="C48" s="8">
        <v>0.15804098645362963</v>
      </c>
      <c r="D48" s="8">
        <v>-2.6419678105071398E-2</v>
      </c>
      <c r="E48" s="8">
        <v>-2.1997446724933756E-2</v>
      </c>
      <c r="F48" s="8">
        <v>0.10766327707306855</v>
      </c>
      <c r="G48" s="12"/>
      <c r="H48" s="12"/>
    </row>
    <row r="49" spans="1:8" x14ac:dyDescent="0.2">
      <c r="A49" s="6" t="s">
        <v>5</v>
      </c>
      <c r="B49" s="8">
        <v>-0.12056579783852506</v>
      </c>
      <c r="C49" s="8">
        <v>-0.11893258973444443</v>
      </c>
      <c r="D49" s="8">
        <v>8.002858163629778E-3</v>
      </c>
      <c r="E49" s="8">
        <v>7.8504876983549243E-2</v>
      </c>
      <c r="F49" s="8">
        <v>-3.1662269129287601E-2</v>
      </c>
      <c r="G49" s="12"/>
      <c r="H49" s="12"/>
    </row>
    <row r="50" spans="1:8" s="3" customFormat="1" x14ac:dyDescent="0.2">
      <c r="A50" s="5" t="s">
        <v>10</v>
      </c>
      <c r="B50" s="9">
        <v>5.7069179672733172E-2</v>
      </c>
      <c r="C50" s="9">
        <v>-4.1428746477147449E-2</v>
      </c>
      <c r="D50" s="9">
        <v>-6.3465853228124147E-2</v>
      </c>
      <c r="E50" s="9">
        <v>-2.7512890699598946E-2</v>
      </c>
      <c r="F50" s="9">
        <v>-4.6490835940992348E-2</v>
      </c>
      <c r="G50" s="55"/>
    </row>
    <row r="51" spans="1:8" x14ac:dyDescent="0.2">
      <c r="A51" s="50"/>
    </row>
    <row r="52" spans="1:8" x14ac:dyDescent="0.2">
      <c r="A52" s="49"/>
    </row>
    <row r="53" spans="1:8" x14ac:dyDescent="0.2">
      <c r="A53" s="49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2C41-E371-A24D-A436-50F124184BD4}">
  <dimension ref="A1:AK55"/>
  <sheetViews>
    <sheetView workbookViewId="0"/>
  </sheetViews>
  <sheetFormatPr baseColWidth="10" defaultRowHeight="15" x14ac:dyDescent="0.2"/>
  <cols>
    <col min="1" max="1" width="50.83203125" style="1" bestFit="1" customWidth="1"/>
    <col min="2" max="6" width="12.33203125" style="1" bestFit="1" customWidth="1"/>
    <col min="7" max="15" width="11.33203125" style="1" bestFit="1" customWidth="1"/>
    <col min="16" max="36" width="12.33203125" style="1" bestFit="1" customWidth="1"/>
    <col min="37" max="16384" width="10.83203125" style="1"/>
  </cols>
  <sheetData>
    <row r="1" spans="1:6" x14ac:dyDescent="0.2">
      <c r="A1" s="1" t="s">
        <v>19</v>
      </c>
    </row>
    <row r="2" spans="1:6" x14ac:dyDescent="0.2">
      <c r="A2" s="1" t="s">
        <v>20</v>
      </c>
    </row>
    <row r="4" spans="1:6" x14ac:dyDescent="0.2">
      <c r="A4" s="2" t="s">
        <v>63</v>
      </c>
    </row>
    <row r="6" spans="1:6" x14ac:dyDescent="0.2">
      <c r="A6" s="7" t="s">
        <v>60</v>
      </c>
      <c r="B6" s="51">
        <v>43857</v>
      </c>
      <c r="C6" s="51">
        <v>43864</v>
      </c>
      <c r="D6" s="51">
        <v>43871</v>
      </c>
      <c r="E6" s="51">
        <v>43878</v>
      </c>
      <c r="F6" s="51">
        <v>43885</v>
      </c>
    </row>
    <row r="7" spans="1:6" x14ac:dyDescent="0.2">
      <c r="A7" s="7" t="s">
        <v>0</v>
      </c>
      <c r="B7" s="7" t="s">
        <v>30</v>
      </c>
      <c r="C7" s="7" t="s">
        <v>31</v>
      </c>
      <c r="D7" s="7" t="s">
        <v>32</v>
      </c>
      <c r="E7" s="7" t="s">
        <v>33</v>
      </c>
      <c r="F7" s="7" t="s">
        <v>34</v>
      </c>
    </row>
    <row r="8" spans="1:6" x14ac:dyDescent="0.2">
      <c r="A8" s="6" t="s">
        <v>1</v>
      </c>
      <c r="B8" s="10">
        <v>15949</v>
      </c>
      <c r="C8" s="10">
        <v>16875</v>
      </c>
      <c r="D8" s="10">
        <v>15676</v>
      </c>
      <c r="E8" s="10">
        <v>15093</v>
      </c>
      <c r="F8" s="10">
        <v>14329</v>
      </c>
    </row>
    <row r="9" spans="1:6" x14ac:dyDescent="0.2">
      <c r="A9" s="6" t="s">
        <v>2</v>
      </c>
      <c r="B9" s="10">
        <v>25140</v>
      </c>
      <c r="C9" s="10">
        <v>24179</v>
      </c>
      <c r="D9" s="10">
        <v>20791</v>
      </c>
      <c r="E9" s="10">
        <v>21699</v>
      </c>
      <c r="F9" s="10">
        <v>22969</v>
      </c>
    </row>
    <row r="10" spans="1:6" x14ac:dyDescent="0.2">
      <c r="A10" s="6" t="s">
        <v>3</v>
      </c>
      <c r="B10" s="10">
        <v>9539</v>
      </c>
      <c r="C10" s="10">
        <v>10002</v>
      </c>
      <c r="D10" s="10">
        <v>9618</v>
      </c>
      <c r="E10" s="10">
        <v>9959</v>
      </c>
      <c r="F10" s="10">
        <v>10566</v>
      </c>
    </row>
    <row r="11" spans="1:6" x14ac:dyDescent="0.2">
      <c r="A11" s="6" t="s">
        <v>5</v>
      </c>
      <c r="B11" s="10">
        <v>27667</v>
      </c>
      <c r="C11" s="10">
        <v>27173</v>
      </c>
      <c r="D11" s="10">
        <v>28214</v>
      </c>
      <c r="E11" s="10">
        <v>29633</v>
      </c>
      <c r="F11" s="10">
        <v>26791</v>
      </c>
    </row>
    <row r="12" spans="1:6" x14ac:dyDescent="0.2">
      <c r="A12" s="5" t="s">
        <v>10</v>
      </c>
      <c r="B12" s="11">
        <f>SUM(B8:B11)</f>
        <v>78295</v>
      </c>
      <c r="C12" s="11">
        <f>SUM(C8:C11)</f>
        <v>78229</v>
      </c>
      <c r="D12" s="11">
        <f>SUM(D8:D11)</f>
        <v>74299</v>
      </c>
      <c r="E12" s="11">
        <f>SUM(E8:E11)</f>
        <v>76384</v>
      </c>
      <c r="F12" s="11">
        <f>SUM(F8:F11)</f>
        <v>74655</v>
      </c>
    </row>
    <row r="43" spans="1:37" x14ac:dyDescent="0.2">
      <c r="A43" s="2" t="s">
        <v>17</v>
      </c>
    </row>
    <row r="45" spans="1:37" x14ac:dyDescent="0.2">
      <c r="A45" s="7" t="s">
        <v>60</v>
      </c>
      <c r="B45" s="51">
        <v>43794</v>
      </c>
      <c r="C45" s="51">
        <v>43801</v>
      </c>
      <c r="D45" s="51">
        <v>43808</v>
      </c>
      <c r="E45" s="51">
        <v>43815</v>
      </c>
      <c r="F45" s="51">
        <v>43822</v>
      </c>
      <c r="G45" s="51">
        <v>43829</v>
      </c>
      <c r="H45" s="51">
        <v>43836</v>
      </c>
      <c r="I45" s="51">
        <v>43843</v>
      </c>
      <c r="J45" s="51">
        <v>43850</v>
      </c>
      <c r="K45" s="51">
        <v>43857</v>
      </c>
      <c r="L45" s="51">
        <v>43864</v>
      </c>
      <c r="M45" s="51">
        <v>43871</v>
      </c>
      <c r="N45" s="51">
        <v>43878</v>
      </c>
      <c r="O45" s="51">
        <v>43885</v>
      </c>
      <c r="P45" s="51">
        <v>43892</v>
      </c>
      <c r="Q45" s="51">
        <v>43899</v>
      </c>
      <c r="R45" s="51">
        <v>43906</v>
      </c>
      <c r="S45" s="51">
        <v>43913</v>
      </c>
      <c r="T45" s="51">
        <v>43920</v>
      </c>
      <c r="U45" s="51">
        <v>43927</v>
      </c>
      <c r="V45" s="51">
        <v>43934</v>
      </c>
      <c r="W45" s="51">
        <v>43941</v>
      </c>
      <c r="X45" s="51">
        <v>43948</v>
      </c>
      <c r="Y45" s="51">
        <v>43955</v>
      </c>
      <c r="Z45" s="51">
        <v>43962</v>
      </c>
      <c r="AA45" s="51">
        <v>43969</v>
      </c>
      <c r="AB45" s="51">
        <v>43976</v>
      </c>
      <c r="AC45" s="51">
        <v>43983</v>
      </c>
      <c r="AD45" s="51">
        <v>43990</v>
      </c>
      <c r="AE45" s="51">
        <v>43997</v>
      </c>
      <c r="AF45" s="51">
        <v>44004</v>
      </c>
      <c r="AG45" s="51">
        <v>44011</v>
      </c>
      <c r="AH45" s="51">
        <v>44018</v>
      </c>
      <c r="AI45" s="51">
        <v>44025</v>
      </c>
      <c r="AJ45" s="51">
        <v>44032</v>
      </c>
      <c r="AK45" s="51">
        <v>44039</v>
      </c>
    </row>
    <row r="46" spans="1:37" x14ac:dyDescent="0.2">
      <c r="A46" s="7" t="s">
        <v>0</v>
      </c>
      <c r="B46" s="7" t="s">
        <v>21</v>
      </c>
      <c r="C46" s="7" t="s">
        <v>22</v>
      </c>
      <c r="D46" s="7" t="s">
        <v>23</v>
      </c>
      <c r="E46" s="7" t="s">
        <v>24</v>
      </c>
      <c r="F46" s="7" t="s">
        <v>25</v>
      </c>
      <c r="G46" s="7" t="s">
        <v>26</v>
      </c>
      <c r="H46" s="7" t="s">
        <v>27</v>
      </c>
      <c r="I46" s="7" t="s">
        <v>28</v>
      </c>
      <c r="J46" s="7" t="s">
        <v>29</v>
      </c>
      <c r="K46" s="7" t="s">
        <v>30</v>
      </c>
      <c r="L46" s="7" t="s">
        <v>31</v>
      </c>
      <c r="M46" s="7" t="s">
        <v>32</v>
      </c>
      <c r="N46" s="7" t="s">
        <v>33</v>
      </c>
      <c r="O46" s="7" t="s">
        <v>34</v>
      </c>
      <c r="P46" s="7" t="s">
        <v>35</v>
      </c>
      <c r="Q46" s="7" t="s">
        <v>36</v>
      </c>
      <c r="R46" s="7" t="s">
        <v>37</v>
      </c>
      <c r="S46" s="7" t="s">
        <v>38</v>
      </c>
      <c r="T46" s="7" t="s">
        <v>39</v>
      </c>
      <c r="U46" s="7" t="s">
        <v>40</v>
      </c>
      <c r="V46" s="7" t="s">
        <v>41</v>
      </c>
      <c r="W46" s="7" t="s">
        <v>42</v>
      </c>
      <c r="X46" s="7" t="s">
        <v>43</v>
      </c>
      <c r="Y46" s="7" t="s">
        <v>44</v>
      </c>
      <c r="Z46" s="7" t="s">
        <v>45</v>
      </c>
      <c r="AA46" s="7" t="s">
        <v>46</v>
      </c>
      <c r="AB46" s="7" t="s">
        <v>47</v>
      </c>
      <c r="AC46" s="7" t="s">
        <v>18</v>
      </c>
      <c r="AD46" s="7" t="s">
        <v>11</v>
      </c>
      <c r="AE46" s="7" t="s">
        <v>12</v>
      </c>
      <c r="AF46" s="7" t="s">
        <v>13</v>
      </c>
      <c r="AG46" s="7" t="s">
        <v>14</v>
      </c>
      <c r="AH46" s="7" t="s">
        <v>15</v>
      </c>
      <c r="AI46" s="7" t="s">
        <v>48</v>
      </c>
      <c r="AJ46" s="7" t="s">
        <v>59</v>
      </c>
      <c r="AK46" s="7" t="s">
        <v>61</v>
      </c>
    </row>
    <row r="47" spans="1:37" x14ac:dyDescent="0.2">
      <c r="A47" s="6" t="s">
        <v>1</v>
      </c>
      <c r="B47" s="10"/>
      <c r="C47" s="10"/>
      <c r="D47" s="10">
        <v>17558</v>
      </c>
      <c r="E47" s="10">
        <v>17825</v>
      </c>
      <c r="F47" s="10">
        <v>15826</v>
      </c>
      <c r="G47" s="10">
        <v>17668</v>
      </c>
      <c r="H47" s="10">
        <v>18415</v>
      </c>
      <c r="I47" s="10">
        <v>16998</v>
      </c>
      <c r="J47" s="10">
        <v>16084</v>
      </c>
      <c r="K47" s="10">
        <v>15949</v>
      </c>
      <c r="L47" s="10">
        <v>16875</v>
      </c>
      <c r="M47" s="10">
        <v>15676</v>
      </c>
      <c r="N47" s="10">
        <v>15093</v>
      </c>
      <c r="O47" s="10">
        <v>14329</v>
      </c>
      <c r="P47" s="10">
        <v>13917</v>
      </c>
      <c r="Q47" s="10">
        <v>14073</v>
      </c>
      <c r="R47" s="10">
        <v>11185</v>
      </c>
      <c r="S47" s="10">
        <v>10408</v>
      </c>
      <c r="T47" s="10">
        <v>10416</v>
      </c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</row>
    <row r="48" spans="1:37" x14ac:dyDescent="0.2">
      <c r="A48" s="6" t="s">
        <v>2</v>
      </c>
      <c r="B48" s="10"/>
      <c r="C48" s="10">
        <v>20048</v>
      </c>
      <c r="D48" s="10">
        <v>22815</v>
      </c>
      <c r="E48" s="10">
        <v>25630</v>
      </c>
      <c r="F48" s="10">
        <v>18805</v>
      </c>
      <c r="G48" s="10">
        <v>18629</v>
      </c>
      <c r="H48" s="10">
        <v>23717</v>
      </c>
      <c r="I48" s="10">
        <v>24467</v>
      </c>
      <c r="J48" s="10">
        <v>24802</v>
      </c>
      <c r="K48" s="10">
        <v>25140</v>
      </c>
      <c r="L48" s="10">
        <v>24179</v>
      </c>
      <c r="M48" s="10">
        <v>20791</v>
      </c>
      <c r="N48" s="10">
        <v>21699</v>
      </c>
      <c r="O48" s="10">
        <v>22969</v>
      </c>
      <c r="P48" s="10">
        <v>23641</v>
      </c>
      <c r="Q48" s="10">
        <v>24916</v>
      </c>
      <c r="R48" s="10">
        <v>25303</v>
      </c>
      <c r="S48" s="10">
        <v>9806</v>
      </c>
      <c r="T48" s="10">
        <v>6561</v>
      </c>
      <c r="U48" s="10">
        <v>5244</v>
      </c>
      <c r="V48" s="10">
        <v>5153</v>
      </c>
      <c r="W48" s="10">
        <v>5986</v>
      </c>
      <c r="X48" s="10">
        <v>5807</v>
      </c>
      <c r="Y48" s="10">
        <v>6070</v>
      </c>
      <c r="Z48" s="10">
        <v>6554</v>
      </c>
      <c r="AA48" s="10">
        <v>7192</v>
      </c>
      <c r="AB48" s="10">
        <v>6647</v>
      </c>
      <c r="AC48" s="10">
        <v>8099</v>
      </c>
      <c r="AD48" s="10">
        <v>8808</v>
      </c>
      <c r="AE48" s="10">
        <v>11202</v>
      </c>
      <c r="AF48" s="10">
        <v>11250</v>
      </c>
      <c r="AG48" s="10">
        <v>12511</v>
      </c>
      <c r="AH48" s="10">
        <v>13627</v>
      </c>
      <c r="AI48" s="10">
        <v>14716</v>
      </c>
      <c r="AJ48" s="10">
        <v>14984</v>
      </c>
      <c r="AK48" s="10">
        <v>14944</v>
      </c>
    </row>
    <row r="49" spans="1:37" x14ac:dyDescent="0.2">
      <c r="A49" s="6" t="s">
        <v>3</v>
      </c>
      <c r="B49" s="10"/>
      <c r="C49" s="10">
        <v>8799</v>
      </c>
      <c r="D49" s="10">
        <v>9629</v>
      </c>
      <c r="E49" s="10">
        <v>8602</v>
      </c>
      <c r="F49" s="10">
        <v>5524</v>
      </c>
      <c r="G49" s="10">
        <v>6311</v>
      </c>
      <c r="H49" s="10">
        <v>8637</v>
      </c>
      <c r="I49" s="10">
        <v>9879</v>
      </c>
      <c r="J49" s="10">
        <v>10183</v>
      </c>
      <c r="K49" s="10">
        <v>9539</v>
      </c>
      <c r="L49" s="10">
        <v>10002</v>
      </c>
      <c r="M49" s="10">
        <v>9618</v>
      </c>
      <c r="N49" s="10">
        <v>9959</v>
      </c>
      <c r="O49" s="10">
        <v>10566</v>
      </c>
      <c r="P49" s="10">
        <v>10055</v>
      </c>
      <c r="Q49" s="10">
        <v>9681</v>
      </c>
      <c r="R49" s="10">
        <v>3623</v>
      </c>
      <c r="S49" s="10">
        <v>2776</v>
      </c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</row>
    <row r="50" spans="1:37" x14ac:dyDescent="0.2">
      <c r="A50" s="6" t="s">
        <v>4</v>
      </c>
      <c r="B50" s="10">
        <v>32815</v>
      </c>
      <c r="C50" s="10">
        <v>34173</v>
      </c>
      <c r="D50" s="10">
        <v>35426</v>
      </c>
      <c r="E50" s="10">
        <v>41910</v>
      </c>
      <c r="F50" s="10">
        <v>32203</v>
      </c>
      <c r="G50" s="10">
        <v>36532</v>
      </c>
      <c r="H50" s="10">
        <v>39276</v>
      </c>
      <c r="I50" s="10">
        <v>38973</v>
      </c>
      <c r="J50" s="52"/>
      <c r="K50" s="10">
        <v>40127</v>
      </c>
      <c r="L50" s="52"/>
      <c r="M50" s="10">
        <v>35976</v>
      </c>
      <c r="N50" s="10">
        <v>37235</v>
      </c>
      <c r="O50" s="10">
        <v>37638</v>
      </c>
      <c r="P50" s="10">
        <v>36433</v>
      </c>
      <c r="Q50" s="10">
        <v>37273</v>
      </c>
      <c r="R50" s="10">
        <v>33775</v>
      </c>
      <c r="S50" s="10">
        <v>18290</v>
      </c>
      <c r="T50" s="10">
        <v>15599</v>
      </c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</row>
    <row r="51" spans="1:37" x14ac:dyDescent="0.2">
      <c r="A51" s="6" t="s">
        <v>5</v>
      </c>
      <c r="B51" s="10"/>
      <c r="C51" s="10"/>
      <c r="D51" s="10">
        <v>27631</v>
      </c>
      <c r="E51" s="10">
        <v>33893</v>
      </c>
      <c r="F51" s="10">
        <v>32526</v>
      </c>
      <c r="G51" s="10">
        <v>31460</v>
      </c>
      <c r="H51" s="10">
        <v>30841</v>
      </c>
      <c r="I51" s="10">
        <v>27990</v>
      </c>
      <c r="J51" s="10">
        <v>27476</v>
      </c>
      <c r="K51" s="10">
        <v>27667</v>
      </c>
      <c r="L51" s="10">
        <v>27173</v>
      </c>
      <c r="M51" s="10">
        <v>28214</v>
      </c>
      <c r="N51" s="10">
        <v>29633</v>
      </c>
      <c r="O51" s="10">
        <v>26791</v>
      </c>
      <c r="P51" s="10">
        <v>27203</v>
      </c>
      <c r="Q51" s="10">
        <v>26983</v>
      </c>
      <c r="R51" s="10">
        <v>24264</v>
      </c>
      <c r="S51" s="10">
        <v>5335</v>
      </c>
      <c r="T51" s="10">
        <v>4561</v>
      </c>
      <c r="U51" s="10">
        <v>4106</v>
      </c>
      <c r="V51" s="10">
        <v>3959</v>
      </c>
      <c r="W51" s="10">
        <v>4404</v>
      </c>
      <c r="X51" s="52"/>
      <c r="Y51" s="52"/>
      <c r="Z51" s="52"/>
      <c r="AA51" s="52"/>
      <c r="AB51" s="52"/>
      <c r="AC51" s="10">
        <v>4400</v>
      </c>
      <c r="AD51" s="10">
        <v>7145</v>
      </c>
      <c r="AE51" s="10">
        <v>15801</v>
      </c>
      <c r="AF51" s="10">
        <v>14966</v>
      </c>
      <c r="AG51" s="10">
        <v>16810</v>
      </c>
      <c r="AH51" s="10">
        <v>19507</v>
      </c>
      <c r="AI51" s="10">
        <v>19224</v>
      </c>
      <c r="AJ51" s="10">
        <v>19063</v>
      </c>
      <c r="AK51" s="52"/>
    </row>
    <row r="52" spans="1:37" x14ac:dyDescent="0.2">
      <c r="A52" s="6" t="s">
        <v>6</v>
      </c>
      <c r="B52" s="10"/>
      <c r="C52" s="10"/>
      <c r="D52" s="10">
        <v>12892</v>
      </c>
      <c r="E52" s="10">
        <v>13570</v>
      </c>
      <c r="F52" s="10">
        <v>12537</v>
      </c>
      <c r="G52" s="10">
        <v>12420</v>
      </c>
      <c r="H52" s="10">
        <v>12628</v>
      </c>
      <c r="I52" s="10">
        <v>12591</v>
      </c>
      <c r="J52" s="10">
        <v>12534</v>
      </c>
      <c r="K52" s="10">
        <v>12724</v>
      </c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</row>
    <row r="53" spans="1:37" x14ac:dyDescent="0.2">
      <c r="A53" s="6" t="s">
        <v>7</v>
      </c>
      <c r="B53" s="10">
        <v>14300</v>
      </c>
      <c r="C53" s="10">
        <v>14570</v>
      </c>
      <c r="D53" s="10">
        <v>18630</v>
      </c>
      <c r="E53" s="10">
        <v>26133</v>
      </c>
      <c r="F53" s="10">
        <v>23760</v>
      </c>
      <c r="G53" s="10">
        <v>23760</v>
      </c>
      <c r="H53" s="10">
        <v>25430</v>
      </c>
      <c r="I53" s="10">
        <v>25430</v>
      </c>
      <c r="J53" s="10">
        <v>23616</v>
      </c>
      <c r="K53" s="10">
        <v>26451</v>
      </c>
      <c r="L53" s="52"/>
      <c r="M53" s="10">
        <v>27005</v>
      </c>
      <c r="N53" s="10">
        <v>29011</v>
      </c>
      <c r="O53" s="10">
        <v>26834</v>
      </c>
      <c r="P53" s="10">
        <v>28146</v>
      </c>
      <c r="Q53" s="10">
        <v>27556</v>
      </c>
      <c r="R53" s="10">
        <v>23428</v>
      </c>
      <c r="S53" s="10">
        <v>11359</v>
      </c>
      <c r="T53" s="10">
        <v>9970</v>
      </c>
      <c r="U53" s="10">
        <v>9761</v>
      </c>
      <c r="V53" s="10">
        <v>10017</v>
      </c>
      <c r="W53" s="10">
        <v>10664</v>
      </c>
      <c r="X53" s="10">
        <v>11676</v>
      </c>
      <c r="Y53" s="10">
        <v>11176</v>
      </c>
      <c r="Z53" s="10">
        <v>13478</v>
      </c>
      <c r="AA53" s="10">
        <v>17269</v>
      </c>
      <c r="AB53" s="10">
        <v>18361</v>
      </c>
      <c r="AC53" s="10">
        <v>20398</v>
      </c>
      <c r="AD53" s="10">
        <v>20238</v>
      </c>
      <c r="AE53" s="10">
        <v>22074</v>
      </c>
      <c r="AF53" s="10">
        <v>21806</v>
      </c>
      <c r="AG53" s="10">
        <v>22790</v>
      </c>
      <c r="AH53" s="10">
        <v>24263</v>
      </c>
      <c r="AI53" s="10">
        <v>23636</v>
      </c>
      <c r="AJ53" s="10">
        <v>23591</v>
      </c>
      <c r="AK53" s="10">
        <v>22295</v>
      </c>
    </row>
    <row r="54" spans="1:37" x14ac:dyDescent="0.2">
      <c r="A54" s="6" t="s">
        <v>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>
        <v>17234</v>
      </c>
      <c r="M54" s="10">
        <v>16488</v>
      </c>
      <c r="N54" s="10">
        <v>16623</v>
      </c>
      <c r="O54" s="10">
        <v>17379</v>
      </c>
      <c r="P54" s="10">
        <v>17608</v>
      </c>
      <c r="Q54" s="10">
        <v>17301</v>
      </c>
      <c r="R54" s="10">
        <v>16338</v>
      </c>
      <c r="S54" s="10">
        <v>10190</v>
      </c>
      <c r="T54" s="10">
        <v>8795</v>
      </c>
      <c r="U54" s="10">
        <v>8435</v>
      </c>
      <c r="V54" s="10">
        <v>7934</v>
      </c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10">
        <v>12826</v>
      </c>
      <c r="AI54" s="10">
        <v>13148</v>
      </c>
      <c r="AJ54" s="10">
        <v>13162</v>
      </c>
      <c r="AK54" s="10">
        <v>13219</v>
      </c>
    </row>
    <row r="55" spans="1:37" x14ac:dyDescent="0.2">
      <c r="A55" s="6" t="s">
        <v>9</v>
      </c>
      <c r="B55" s="10"/>
      <c r="C55" s="10"/>
      <c r="D55" s="10"/>
      <c r="E55" s="10"/>
      <c r="F55" s="10"/>
      <c r="G55" s="10"/>
      <c r="H55" s="10"/>
      <c r="I55" s="10"/>
      <c r="J55" s="10"/>
      <c r="K55" s="10">
        <v>5990</v>
      </c>
      <c r="L55" s="10">
        <v>8170</v>
      </c>
      <c r="M55" s="10">
        <v>8471</v>
      </c>
      <c r="N55" s="10">
        <v>8393</v>
      </c>
      <c r="O55" s="10">
        <v>8268</v>
      </c>
      <c r="P55" s="10">
        <v>8332</v>
      </c>
      <c r="Q55" s="10">
        <v>8033</v>
      </c>
      <c r="R55" s="10">
        <v>7709</v>
      </c>
      <c r="S55" s="10">
        <v>7060</v>
      </c>
      <c r="T55" s="10">
        <v>6999</v>
      </c>
      <c r="U55" s="52"/>
      <c r="V55" s="52"/>
      <c r="W55" s="52"/>
      <c r="X55" s="52"/>
      <c r="Y55" s="52"/>
      <c r="Z55" s="52"/>
      <c r="AA55" s="52"/>
      <c r="AB55" s="52"/>
      <c r="AC55" s="52"/>
      <c r="AD55" s="10">
        <v>7031</v>
      </c>
      <c r="AE55" s="10">
        <v>7440</v>
      </c>
      <c r="AF55" s="10">
        <v>7085</v>
      </c>
      <c r="AG55" s="10">
        <v>7322</v>
      </c>
      <c r="AH55" s="10">
        <v>7570</v>
      </c>
      <c r="AI55" s="52"/>
      <c r="AJ55" s="10">
        <v>7741</v>
      </c>
      <c r="AK55" s="10">
        <v>7628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CE573-2FD0-6142-8661-BB99C59C0CBA}">
  <dimension ref="A1:F12"/>
  <sheetViews>
    <sheetView workbookViewId="0"/>
  </sheetViews>
  <sheetFormatPr baseColWidth="10" defaultRowHeight="15" x14ac:dyDescent="0.2"/>
  <cols>
    <col min="1" max="1" width="50.83203125" style="1" bestFit="1" customWidth="1"/>
    <col min="2" max="6" width="12.33203125" style="1" bestFit="1" customWidth="1"/>
    <col min="7" max="16384" width="10.83203125" style="1"/>
  </cols>
  <sheetData>
    <row r="1" spans="1:6" x14ac:dyDescent="0.2">
      <c r="A1" s="1" t="s">
        <v>19</v>
      </c>
    </row>
    <row r="2" spans="1:6" x14ac:dyDescent="0.2">
      <c r="A2" s="1" t="s">
        <v>20</v>
      </c>
    </row>
    <row r="4" spans="1:6" x14ac:dyDescent="0.2">
      <c r="A4" s="2" t="s">
        <v>16</v>
      </c>
    </row>
    <row r="5" spans="1:6" x14ac:dyDescent="0.2">
      <c r="A5" s="2"/>
    </row>
    <row r="6" spans="1:6" x14ac:dyDescent="0.2">
      <c r="A6" s="7" t="s">
        <v>60</v>
      </c>
      <c r="B6" s="51">
        <v>43857</v>
      </c>
      <c r="C6" s="51">
        <v>43864</v>
      </c>
      <c r="D6" s="51">
        <v>43871</v>
      </c>
      <c r="E6" s="51">
        <v>43878</v>
      </c>
      <c r="F6" s="51">
        <v>43885</v>
      </c>
    </row>
    <row r="7" spans="1:6" x14ac:dyDescent="0.2">
      <c r="A7" s="7" t="s">
        <v>0</v>
      </c>
      <c r="B7" s="7" t="s">
        <v>30</v>
      </c>
      <c r="C7" s="7" t="s">
        <v>31</v>
      </c>
      <c r="D7" s="7" t="s">
        <v>32</v>
      </c>
      <c r="E7" s="7" t="s">
        <v>33</v>
      </c>
      <c r="F7" s="7" t="s">
        <v>34</v>
      </c>
    </row>
    <row r="8" spans="1:6" x14ac:dyDescent="0.2">
      <c r="A8" s="6" t="s">
        <v>1</v>
      </c>
      <c r="B8" s="8">
        <v>-8.3934344690375084E-3</v>
      </c>
      <c r="C8" s="8">
        <v>5.8060066461847137E-2</v>
      </c>
      <c r="D8" s="8">
        <v>-7.1051851851851811E-2</v>
      </c>
      <c r="E8" s="8">
        <v>-3.7190609849451439E-2</v>
      </c>
      <c r="F8" s="8">
        <v>-5.0619492479957562E-2</v>
      </c>
    </row>
    <row r="9" spans="1:6" x14ac:dyDescent="0.2">
      <c r="A9" s="6" t="s">
        <v>2</v>
      </c>
      <c r="B9" s="8">
        <v>1.3627933231191047E-2</v>
      </c>
      <c r="C9" s="8">
        <v>-3.8225934765314218E-2</v>
      </c>
      <c r="D9" s="8">
        <v>-0.14012159311799499</v>
      </c>
      <c r="E9" s="8">
        <v>4.3672743013803972E-2</v>
      </c>
      <c r="F9" s="8">
        <v>5.8528042766947896E-2</v>
      </c>
    </row>
    <row r="10" spans="1:6" x14ac:dyDescent="0.2">
      <c r="A10" s="6" t="s">
        <v>3</v>
      </c>
      <c r="B10" s="8">
        <v>-6.3242659334184381E-2</v>
      </c>
      <c r="C10" s="8">
        <v>4.8537582555823411E-2</v>
      </c>
      <c r="D10" s="8">
        <v>-3.839232153569283E-2</v>
      </c>
      <c r="E10" s="8">
        <v>3.5454356415055122E-2</v>
      </c>
      <c r="F10" s="8">
        <v>6.0949894567727592E-2</v>
      </c>
    </row>
    <row r="11" spans="1:6" x14ac:dyDescent="0.2">
      <c r="A11" s="6" t="s">
        <v>5</v>
      </c>
      <c r="B11" s="8">
        <v>6.9515213277042687E-3</v>
      </c>
      <c r="C11" s="8">
        <v>-1.7855206563776371E-2</v>
      </c>
      <c r="D11" s="8">
        <v>3.8310087218930589E-2</v>
      </c>
      <c r="E11" s="8">
        <v>5.0294180194229821E-2</v>
      </c>
      <c r="F11" s="8">
        <v>-9.5906590625316368E-2</v>
      </c>
    </row>
    <row r="12" spans="1:6" x14ac:dyDescent="0.2">
      <c r="A12" s="5" t="s">
        <v>10</v>
      </c>
      <c r="B12" s="9">
        <v>-3.1828887898657232E-3</v>
      </c>
      <c r="C12" s="9">
        <v>-8.4296570662234505E-4</v>
      </c>
      <c r="D12" s="9">
        <v>-5.0237124340078543E-2</v>
      </c>
      <c r="E12" s="9">
        <v>2.8062288859876938E-2</v>
      </c>
      <c r="F12" s="9">
        <v>-2.2635630498533676E-2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59CE-DC32-904B-83F1-6D016BC41DCE}">
  <dimension ref="A1:F12"/>
  <sheetViews>
    <sheetView workbookViewId="0"/>
  </sheetViews>
  <sheetFormatPr baseColWidth="10" defaultRowHeight="15" x14ac:dyDescent="0.2"/>
  <cols>
    <col min="1" max="1" width="50.83203125" style="1" bestFit="1" customWidth="1"/>
    <col min="2" max="6" width="12.33203125" style="1" bestFit="1" customWidth="1"/>
    <col min="7" max="16384" width="10.83203125" style="1"/>
  </cols>
  <sheetData>
    <row r="1" spans="1:6" x14ac:dyDescent="0.2">
      <c r="A1" s="1" t="s">
        <v>19</v>
      </c>
    </row>
    <row r="2" spans="1:6" x14ac:dyDescent="0.2">
      <c r="A2" s="1" t="s">
        <v>20</v>
      </c>
    </row>
    <row r="4" spans="1:6" x14ac:dyDescent="0.2">
      <c r="A4" s="2" t="s">
        <v>49</v>
      </c>
    </row>
    <row r="6" spans="1:6" x14ac:dyDescent="0.2">
      <c r="A6" s="7" t="s">
        <v>60</v>
      </c>
      <c r="B6" s="51">
        <v>43857</v>
      </c>
      <c r="C6" s="51">
        <v>43864</v>
      </c>
      <c r="D6" s="51">
        <v>43871</v>
      </c>
      <c r="E6" s="51">
        <v>43878</v>
      </c>
      <c r="F6" s="51">
        <v>43885</v>
      </c>
    </row>
    <row r="7" spans="1:6" x14ac:dyDescent="0.2">
      <c r="A7" s="7" t="s">
        <v>0</v>
      </c>
      <c r="B7" s="7" t="s">
        <v>30</v>
      </c>
      <c r="C7" s="7" t="s">
        <v>31</v>
      </c>
      <c r="D7" s="7" t="s">
        <v>32</v>
      </c>
      <c r="E7" s="7" t="s">
        <v>33</v>
      </c>
      <c r="F7" s="7" t="s">
        <v>34</v>
      </c>
    </row>
    <row r="8" spans="1:6" x14ac:dyDescent="0.2">
      <c r="A8" s="6" t="s">
        <v>1</v>
      </c>
      <c r="B8" s="8">
        <v>-9.72945438080145E-2</v>
      </c>
      <c r="C8" s="8">
        <v>-8.362747759978284E-2</v>
      </c>
      <c r="D8" s="8">
        <v>-7.7773855747734988E-2</v>
      </c>
      <c r="E8" s="8">
        <v>-6.1614026361601626E-2</v>
      </c>
      <c r="F8" s="8">
        <v>-0.10157376638033733</v>
      </c>
    </row>
    <row r="9" spans="1:6" x14ac:dyDescent="0.2">
      <c r="A9" s="6" t="s">
        <v>2</v>
      </c>
      <c r="B9" s="8">
        <v>0.34950883031832092</v>
      </c>
      <c r="C9" s="8">
        <v>1.9479698106843246E-2</v>
      </c>
      <c r="D9" s="8">
        <v>-0.15024318469775622</v>
      </c>
      <c r="E9" s="8">
        <v>-0.12511087815498745</v>
      </c>
      <c r="F9" s="8">
        <v>-8.6356404136833764E-2</v>
      </c>
    </row>
    <row r="10" spans="1:6" x14ac:dyDescent="0.2">
      <c r="A10" s="6" t="s">
        <v>3</v>
      </c>
      <c r="B10" s="8">
        <v>0.51148787830771658</v>
      </c>
      <c r="C10" s="8">
        <v>0.15804098645362963</v>
      </c>
      <c r="D10" s="8">
        <v>-2.6419678105071398E-2</v>
      </c>
      <c r="E10" s="8">
        <v>-2.1997446724933756E-2</v>
      </c>
      <c r="F10" s="8">
        <v>0.10766327707306855</v>
      </c>
    </row>
    <row r="11" spans="1:6" x14ac:dyDescent="0.2">
      <c r="A11" s="6" t="s">
        <v>5</v>
      </c>
      <c r="B11" s="8">
        <v>-0.12056579783852506</v>
      </c>
      <c r="C11" s="8">
        <v>-0.11893258973444443</v>
      </c>
      <c r="D11" s="8">
        <v>8.002858163629778E-3</v>
      </c>
      <c r="E11" s="8">
        <v>7.8504876983549243E-2</v>
      </c>
      <c r="F11" s="8">
        <v>-3.1662269129287601E-2</v>
      </c>
    </row>
    <row r="12" spans="1:6" x14ac:dyDescent="0.2">
      <c r="A12" s="5" t="s">
        <v>10</v>
      </c>
      <c r="B12" s="9">
        <v>5.7069179672733172E-2</v>
      </c>
      <c r="C12" s="9">
        <v>-4.1428746477147449E-2</v>
      </c>
      <c r="D12" s="9">
        <v>-6.3465853228124147E-2</v>
      </c>
      <c r="E12" s="9">
        <v>-2.7512890699598946E-2</v>
      </c>
      <c r="F12" s="9">
        <v>-4.6490835940992348E-2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page</vt:lpstr>
      <vt:lpstr>Summary</vt:lpstr>
      <vt:lpstr>Weekly Footfall</vt:lpstr>
      <vt:lpstr>Week-on-week change</vt:lpstr>
      <vt:lpstr>Weekly footfall vs last 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2020-07-27T11:43:18Z</dcterms:created>
  <dcterms:modified xsi:type="dcterms:W3CDTF">2020-09-04T15:27:56Z</dcterms:modified>
</cp:coreProperties>
</file>